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"/>
    </mc:Choice>
  </mc:AlternateContent>
  <xr:revisionPtr revIDLastSave="0" documentId="13_ncr:1_{A8FF1CC0-DEF6-4DBD-8A60-3F9DA43AB5F9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5, Пятница" sheetId="6" r:id="rId1"/>
  </sheets>
  <calcPr calcId="179021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6" l="1"/>
  <c r="H13" i="6"/>
  <c r="H23" i="6"/>
  <c r="H26" i="6"/>
  <c r="G13" i="6"/>
  <c r="G23" i="6"/>
  <c r="G25" i="6"/>
  <c r="F13" i="6"/>
  <c r="F23" i="6"/>
  <c r="F25" i="6"/>
  <c r="E13" i="6"/>
  <c r="E23" i="6"/>
  <c r="E25" i="6"/>
  <c r="C23" i="6"/>
  <c r="C25" i="6"/>
  <c r="H24" i="6"/>
  <c r="D23" i="6"/>
  <c r="H14" i="6"/>
  <c r="D13" i="6"/>
</calcChain>
</file>

<file path=xl/sharedStrings.xml><?xml version="1.0" encoding="utf-8"?>
<sst xmlns="http://schemas.openxmlformats.org/spreadsheetml/2006/main" count="33" uniqueCount="31">
  <si>
    <t>Б</t>
  </si>
  <si>
    <t>Ж</t>
  </si>
  <si>
    <t>У</t>
  </si>
  <si>
    <t>Хлеб пшеничный</t>
  </si>
  <si>
    <t>Суп картофельный с вермишелью на курином бульоне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</si>
  <si>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</si>
  <si>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</si>
  <si>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</si>
  <si>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</si>
  <si>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</si>
  <si>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</si>
  <si>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</si>
  <si>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5: Пятница</t>
  </si>
  <si>
    <t xml:space="preserve">Завтрак </t>
  </si>
  <si>
    <t>Каша молочная рисовая с маслом сливочным</t>
  </si>
  <si>
    <t>Сыр порционный</t>
  </si>
  <si>
    <t>Масло сливочное/порциями/</t>
  </si>
  <si>
    <t>Яйцо варёное</t>
  </si>
  <si>
    <t>Чай с сахаром молоком</t>
  </si>
  <si>
    <t>ПР</t>
  </si>
  <si>
    <t xml:space="preserve">Обед </t>
  </si>
  <si>
    <t>88</t>
  </si>
  <si>
    <t>Винегрет овощной</t>
  </si>
  <si>
    <t>Котлета по домашнему с соусом красным основным</t>
  </si>
  <si>
    <t>Картофельное пюре/ картофель с молоком</t>
  </si>
  <si>
    <t>Компот из свежих яблок</t>
  </si>
  <si>
    <t>Хлеб ржаной</t>
  </si>
  <si>
    <t>220/5</t>
  </si>
  <si>
    <t xml:space="preserve">Батон </t>
  </si>
  <si>
    <t>392/505</t>
  </si>
  <si>
    <t>8 сентября,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</si>
</sst>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0" fontId="4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/>
    <xf numFmtId="0" fontId="1" fillId="0" borderId="1" xfId="0" applyFont="1" applyFill="1" applyBorder="1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/>
  <dimension ref="A1:H26"/>
  <sheetViews>
    <sheetView tabSelected="1" zoomScaleNormal="100" workbookViewId="0">
      <selection activeCell="L17" sqref="L17"/>
    </sheetView>
  </sheetViews>
  <sheetFormatPr defaultRowHeight="15" x14ac:dyDescent="0.25"/>
  <cols>
    <col min="1" max="1" width="14.85546875" bestFit="1" customWidth="1"/>
    <col min="2" max="2" width="54.28515625" customWidth="1"/>
    <col min="3" max="3" width="12.42578125" customWidth="1"/>
    <col min="4" max="4" width="13.28515625" customWidth="1"/>
    <col min="5" max="5" width="8.42578125" customWidth="1"/>
    <col min="6" max="6" width="8.7109375" customWidth="1"/>
    <col min="7" max="7" width="10.85546875" customWidth="1"/>
    <col min="8" max="8" width="24.42578125" customWidth="1"/>
  </cols>
  <sheetData>
    <row r="1" spans="1:8" ht="15.75" customHeight="1" x14ac:dyDescent="0.25">
      <c r="A1" s="26" t="s">
        <v>12</v>
      </c>
      <c r="B1" s="27"/>
      <c r="C1" s="30" t="s">
        <v>30</v>
      </c>
      <c r="D1" s="31"/>
      <c r="E1" s="31"/>
      <c r="F1" s="31"/>
      <c r="G1" s="31"/>
      <c r="H1" s="32"/>
    </row>
    <row r="2" spans="1:8" x14ac:dyDescent="0.25">
      <c r="A2" s="28"/>
      <c r="B2" s="29"/>
      <c r="C2" s="33"/>
      <c r="D2" s="34"/>
      <c r="E2" s="34"/>
      <c r="F2" s="34"/>
      <c r="G2" s="34"/>
      <c r="H2" s="35"/>
    </row>
    <row r="3" spans="1:8" ht="15.75" x14ac:dyDescent="0.25">
      <c r="A3" s="36" t="s">
        <v>7</v>
      </c>
      <c r="B3" s="38" t="s">
        <v>8</v>
      </c>
      <c r="C3" s="38" t="s">
        <v>9</v>
      </c>
      <c r="D3" s="40" t="s">
        <v>6</v>
      </c>
      <c r="E3" s="42" t="s">
        <v>10</v>
      </c>
      <c r="F3" s="43"/>
      <c r="G3" s="44"/>
      <c r="H3" s="40" t="s">
        <v>11</v>
      </c>
    </row>
    <row r="4" spans="1:8" ht="15.75" x14ac:dyDescent="0.25">
      <c r="A4" s="37"/>
      <c r="B4" s="39"/>
      <c r="C4" s="39"/>
      <c r="D4" s="41"/>
      <c r="E4" s="1" t="s">
        <v>0</v>
      </c>
      <c r="F4" s="1" t="s">
        <v>1</v>
      </c>
      <c r="G4" s="1" t="s">
        <v>2</v>
      </c>
      <c r="H4" s="41"/>
    </row>
    <row r="5" spans="1:8" ht="15.75" x14ac:dyDescent="0.25">
      <c r="A5" s="45" t="s">
        <v>13</v>
      </c>
      <c r="B5" s="45"/>
      <c r="C5" s="45"/>
      <c r="D5" s="45"/>
      <c r="E5" s="45"/>
      <c r="F5" s="45"/>
      <c r="G5" s="45"/>
      <c r="H5" s="45"/>
    </row>
    <row r="6" spans="1:8" ht="21" customHeight="1" x14ac:dyDescent="0.25">
      <c r="A6" s="2">
        <v>174</v>
      </c>
      <c r="B6" s="3" t="s">
        <v>14</v>
      </c>
      <c r="C6" s="4" t="s">
        <v>27</v>
      </c>
      <c r="D6" s="4">
        <v>26.6</v>
      </c>
      <c r="E6" s="4">
        <v>4.5999999999999996</v>
      </c>
      <c r="F6" s="4">
        <v>8.4</v>
      </c>
      <c r="G6" s="4">
        <v>33.200000000000003</v>
      </c>
      <c r="H6" s="4">
        <v>227.04</v>
      </c>
    </row>
    <row r="7" spans="1:8" ht="15.75" x14ac:dyDescent="0.25">
      <c r="A7" s="5">
        <v>15</v>
      </c>
      <c r="B7" s="6" t="s">
        <v>15</v>
      </c>
      <c r="C7" s="7">
        <v>15</v>
      </c>
      <c r="D7" s="7">
        <v>17</v>
      </c>
      <c r="E7" s="7">
        <v>3.45</v>
      </c>
      <c r="F7" s="7">
        <v>4.45</v>
      </c>
      <c r="G7" s="7">
        <v>0</v>
      </c>
      <c r="H7" s="7">
        <v>54.5</v>
      </c>
    </row>
    <row r="8" spans="1:8" ht="15.75" x14ac:dyDescent="0.25">
      <c r="A8" s="8">
        <v>14</v>
      </c>
      <c r="B8" s="6" t="s">
        <v>16</v>
      </c>
      <c r="C8" s="7">
        <v>10</v>
      </c>
      <c r="D8" s="7">
        <v>11.88</v>
      </c>
      <c r="E8" s="7">
        <v>0.1</v>
      </c>
      <c r="F8" s="7">
        <v>7.2</v>
      </c>
      <c r="G8" s="7">
        <v>0.13</v>
      </c>
      <c r="H8" s="7">
        <v>65.72</v>
      </c>
    </row>
    <row r="9" spans="1:8" ht="15.75" x14ac:dyDescent="0.25">
      <c r="A9" s="8">
        <v>209</v>
      </c>
      <c r="B9" s="6" t="s">
        <v>17</v>
      </c>
      <c r="C9" s="7">
        <v>40</v>
      </c>
      <c r="D9" s="7">
        <v>13.52</v>
      </c>
      <c r="E9" s="7">
        <v>5.0999999999999996</v>
      </c>
      <c r="F9" s="7">
        <v>4.5999999999999996</v>
      </c>
      <c r="G9" s="7">
        <v>0.3</v>
      </c>
      <c r="H9" s="7">
        <v>63</v>
      </c>
    </row>
    <row r="10" spans="1:8" ht="15.75" x14ac:dyDescent="0.25">
      <c r="A10" s="5">
        <v>580</v>
      </c>
      <c r="B10" s="6" t="s">
        <v>18</v>
      </c>
      <c r="C10" s="7">
        <v>200</v>
      </c>
      <c r="D10" s="7">
        <v>8.6199999999999992</v>
      </c>
      <c r="E10" s="7">
        <v>1.7</v>
      </c>
      <c r="F10" s="7">
        <v>1.3</v>
      </c>
      <c r="G10" s="7">
        <v>17.399999999999999</v>
      </c>
      <c r="H10" s="7">
        <v>88</v>
      </c>
    </row>
    <row r="11" spans="1:8" ht="15.75" x14ac:dyDescent="0.25">
      <c r="A11" s="5" t="s">
        <v>19</v>
      </c>
      <c r="B11" s="6" t="s">
        <v>28</v>
      </c>
      <c r="C11" s="7">
        <v>60</v>
      </c>
      <c r="D11" s="7">
        <v>7.38</v>
      </c>
      <c r="E11" s="7">
        <v>3.9</v>
      </c>
      <c r="F11" s="7">
        <v>1.2</v>
      </c>
      <c r="G11" s="7">
        <v>27.6</v>
      </c>
      <c r="H11" s="7">
        <v>138</v>
      </c>
    </row>
    <row r="12" spans="1:8" ht="15.75" x14ac:dyDescent="0.25">
      <c r="A12" s="5"/>
      <c r="B12" s="10"/>
      <c r="C12" s="14"/>
      <c r="D12" s="14"/>
      <c r="E12" s="4"/>
      <c r="F12" s="4"/>
      <c r="G12" s="14"/>
      <c r="H12" s="15"/>
    </row>
    <row r="13" spans="1:8" ht="15.75" x14ac:dyDescent="0.25">
      <c r="A13" s="9"/>
      <c r="B13" s="10"/>
      <c r="C13" s="11">
        <v>550</v>
      </c>
      <c r="D13" s="11">
        <f>SUM(D6:D12)</f>
        <v>85</v>
      </c>
      <c r="E13" s="11">
        <f>SUM(E6:E12)</f>
        <v>18.849999999999998</v>
      </c>
      <c r="F13" s="11">
        <f>SUM(F6:F12)</f>
        <v>27.15</v>
      </c>
      <c r="G13" s="11">
        <f>SUM(G6:G12)</f>
        <v>78.63</v>
      </c>
      <c r="H13" s="11">
        <f>SUM(H6:H12)</f>
        <v>636.26</v>
      </c>
    </row>
    <row r="14" spans="1:8" ht="15.75" x14ac:dyDescent="0.25">
      <c r="A14" s="9"/>
      <c r="B14" s="10"/>
      <c r="C14" s="11"/>
      <c r="D14" s="11"/>
      <c r="E14" s="11"/>
      <c r="F14" s="11"/>
      <c r="G14" s="11"/>
      <c r="H14" s="24">
        <f>H13/2720</f>
        <v>0.23391911764705883</v>
      </c>
    </row>
    <row r="15" spans="1:8" ht="15.75" x14ac:dyDescent="0.25">
      <c r="A15" s="45" t="s">
        <v>20</v>
      </c>
      <c r="B15" s="45"/>
      <c r="C15" s="45"/>
      <c r="D15" s="45"/>
      <c r="E15" s="45"/>
      <c r="F15" s="45"/>
      <c r="G15" s="45"/>
      <c r="H15" s="45"/>
    </row>
    <row r="16" spans="1:8" ht="15.75" x14ac:dyDescent="0.25">
      <c r="A16" s="16" t="s">
        <v>21</v>
      </c>
      <c r="B16" s="17" t="s">
        <v>22</v>
      </c>
      <c r="C16" s="14">
        <v>100</v>
      </c>
      <c r="D16" s="14">
        <v>15.16</v>
      </c>
      <c r="E16" s="14">
        <v>1.4</v>
      </c>
      <c r="F16" s="14">
        <v>10.1</v>
      </c>
      <c r="G16" s="14">
        <v>6.6</v>
      </c>
      <c r="H16" s="14">
        <v>123</v>
      </c>
    </row>
    <row r="17" spans="1:8" ht="36.75" customHeight="1" x14ac:dyDescent="0.25">
      <c r="A17" s="2">
        <v>166</v>
      </c>
      <c r="B17" s="18" t="s">
        <v>4</v>
      </c>
      <c r="C17" s="19">
        <v>250</v>
      </c>
      <c r="D17" s="19">
        <v>10</v>
      </c>
      <c r="E17" s="4">
        <v>3.9</v>
      </c>
      <c r="F17" s="4">
        <v>2.8</v>
      </c>
      <c r="G17" s="4">
        <v>20</v>
      </c>
      <c r="H17" s="4">
        <v>121</v>
      </c>
    </row>
    <row r="18" spans="1:8" ht="36.75" customHeight="1" x14ac:dyDescent="0.25">
      <c r="A18" s="5" t="s">
        <v>29</v>
      </c>
      <c r="B18" s="20" t="s">
        <v>23</v>
      </c>
      <c r="C18" s="4">
        <v>120</v>
      </c>
      <c r="D18" s="4">
        <v>38.32</v>
      </c>
      <c r="E18" s="21">
        <v>9.9</v>
      </c>
      <c r="F18" s="21">
        <v>8.5</v>
      </c>
      <c r="G18" s="21">
        <v>9.9</v>
      </c>
      <c r="H18" s="21">
        <v>163</v>
      </c>
    </row>
    <row r="19" spans="1:8" ht="18.75" customHeight="1" x14ac:dyDescent="0.25">
      <c r="A19" s="22">
        <v>128</v>
      </c>
      <c r="B19" s="9" t="s">
        <v>24</v>
      </c>
      <c r="C19" s="7">
        <v>180</v>
      </c>
      <c r="D19" s="7">
        <v>18</v>
      </c>
      <c r="E19" s="4">
        <v>3.7</v>
      </c>
      <c r="F19" s="4">
        <v>6.48</v>
      </c>
      <c r="G19" s="4">
        <v>24.3</v>
      </c>
      <c r="H19" s="4">
        <v>169.2</v>
      </c>
    </row>
    <row r="20" spans="1:8" ht="15.75" x14ac:dyDescent="0.25">
      <c r="A20" s="2">
        <v>538</v>
      </c>
      <c r="B20" s="20" t="s">
        <v>25</v>
      </c>
      <c r="C20" s="4">
        <v>200</v>
      </c>
      <c r="D20" s="4">
        <v>8.32</v>
      </c>
      <c r="E20" s="4">
        <v>0.2</v>
      </c>
      <c r="F20" s="4">
        <v>0.2</v>
      </c>
      <c r="G20" s="4">
        <v>27.9</v>
      </c>
      <c r="H20" s="4">
        <v>115</v>
      </c>
    </row>
    <row r="21" spans="1:8" ht="15.75" x14ac:dyDescent="0.25">
      <c r="A21" s="5" t="s">
        <v>19</v>
      </c>
      <c r="B21" s="9" t="s">
        <v>26</v>
      </c>
      <c r="C21" s="7">
        <v>30</v>
      </c>
      <c r="D21" s="7">
        <v>2.5</v>
      </c>
      <c r="E21" s="23">
        <v>2.4</v>
      </c>
      <c r="F21" s="23">
        <v>0.5</v>
      </c>
      <c r="G21" s="23">
        <v>12</v>
      </c>
      <c r="H21" s="23">
        <v>66</v>
      </c>
    </row>
    <row r="22" spans="1:8" ht="15.75" x14ac:dyDescent="0.25">
      <c r="A22" s="5" t="s">
        <v>19</v>
      </c>
      <c r="B22" s="9" t="s">
        <v>3</v>
      </c>
      <c r="C22" s="7">
        <v>30</v>
      </c>
      <c r="D22" s="7">
        <v>2.7</v>
      </c>
      <c r="E22" s="23">
        <v>3.2</v>
      </c>
      <c r="F22" s="23">
        <v>1.4</v>
      </c>
      <c r="G22" s="23">
        <v>13.1</v>
      </c>
      <c r="H22" s="23">
        <v>82.2</v>
      </c>
    </row>
    <row r="23" spans="1:8" ht="15.75" x14ac:dyDescent="0.25">
      <c r="A23" s="12"/>
      <c r="B23" s="13"/>
      <c r="C23" s="11">
        <f t="shared" ref="C23:H23" si="0">SUM(C16:C22)</f>
        <v>910</v>
      </c>
      <c r="D23" s="11">
        <f t="shared" si="0"/>
        <v>95.000000000000014</v>
      </c>
      <c r="E23" s="11">
        <f t="shared" si="0"/>
        <v>24.699999999999996</v>
      </c>
      <c r="F23" s="11">
        <f t="shared" si="0"/>
        <v>29.979999999999997</v>
      </c>
      <c r="G23" s="11">
        <f t="shared" si="0"/>
        <v>113.79999999999998</v>
      </c>
      <c r="H23" s="11">
        <f t="shared" si="0"/>
        <v>839.40000000000009</v>
      </c>
    </row>
    <row r="24" spans="1:8" ht="15.75" x14ac:dyDescent="0.25">
      <c r="A24" s="12"/>
      <c r="B24" s="13"/>
      <c r="C24" s="11"/>
      <c r="D24" s="11"/>
      <c r="E24" s="11"/>
      <c r="F24" s="11"/>
      <c r="G24" s="11"/>
      <c r="H24" s="24">
        <f>H23/2720</f>
        <v>0.30860294117647064</v>
      </c>
    </row>
    <row r="25" spans="1:8" ht="15.75" x14ac:dyDescent="0.25">
      <c r="A25" s="12"/>
      <c r="B25" s="25" t="s">
        <v>5</v>
      </c>
      <c r="C25" s="11">
        <f>C13+C23</f>
        <v>1460</v>
      </c>
      <c r="D25" s="11"/>
      <c r="E25" s="11">
        <f>E13+E23</f>
        <v>43.55</v>
      </c>
      <c r="F25" s="11">
        <f>F13+F23</f>
        <v>57.129999999999995</v>
      </c>
      <c r="G25" s="11">
        <f>G13+G23</f>
        <v>192.42999999999998</v>
      </c>
      <c r="H25" s="11">
        <f>H13+H23</f>
        <v>1475.66</v>
      </c>
    </row>
    <row r="26" spans="1:8" ht="15.75" x14ac:dyDescent="0.25">
      <c r="A26" s="46"/>
      <c r="B26" s="46"/>
      <c r="C26" s="47"/>
      <c r="D26" s="47"/>
      <c r="E26" s="47"/>
      <c r="F26" s="47"/>
      <c r="G26" s="47"/>
      <c r="H26" s="24">
        <f>H25/2720</f>
        <v>0.54252205882352944</v>
      </c>
    </row>
  </sheetData>
  <mergeCells count="10">
    <mergeCell ref="A1:B2"/>
    <mergeCell ref="C1:H2"/>
    <mergeCell ref="A3:A4"/>
    <mergeCell ref="B3:B4"/>
    <mergeCell ref="C3:C4"/>
    <mergeCell ref="D3:D4"/>
    <mergeCell ref="E3:G3"/>
    <mergeCell ref="H3:H4"/>
    <mergeCell ref="A5:H5"/>
    <mergeCell ref="A15:H15"/>
  </mergeCells>
  <pageMargins left="0.25" right="0.25" top="0.75" bottom="0.75" header="0.3" footer="0.3"/>
  <pageSetup paperSize="9" orientation="landscape" verticalDpi="0" r:id="rId1"/>
  <ignoredErrors>
    <ignoredError sqref="H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2023-09-07T03:57:26Z</dcterms:modified>
</cp:coreProperties>
</file>