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06B8CD88-E1E7-4E9B-AFC9-9A6F0ED9C0B1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4" i="6"/>
  <c r="H24" i="6"/>
  <c r="H26" i="6"/>
  <c r="H28" i="6"/>
  <c r="H29" i="6"/>
  <c r="G12" i="6"/>
  <c r="G14" i="6"/>
  <c r="G24" i="6"/>
  <c r="G26" i="6"/>
  <c r="G28" i="6"/>
  <c r="F12" i="6"/>
  <c r="F14" i="6"/>
  <c r="F24" i="6"/>
  <c r="F26" i="6"/>
  <c r="F28" i="6"/>
  <c r="E12" i="6"/>
  <c r="E14" i="6"/>
  <c r="E24" i="6"/>
  <c r="E26" i="6"/>
  <c r="E28" i="6"/>
  <c r="C26" i="6"/>
  <c r="C14" i="6"/>
  <c r="C28" i="6"/>
  <c r="H27" i="6"/>
  <c r="D24" i="6"/>
  <c r="D26" i="6"/>
  <c r="H15" i="6"/>
  <c r="D12" i="6"/>
  <c r="D14" i="6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<sst xmlns="http://schemas.openxmlformats.org/spreadsheetml/2006/main" count="39" uniqueCount="35">
  <si>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</si>
  <si>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</si>
  <si>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</si>
  <si>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</si>
  <si>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</si>
  <si>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</si>
  <si>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</si>
  <si>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</si>
  <si>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</si>
  <si>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</si>
  <si>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</si>
  <si>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</si>
  <si>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</si>
  <si>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</si>
  <si>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</si>
  <si>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</si>
  <si>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</si>
  <si>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</si>
  <si>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</si>
  <si>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</si>
  <si>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</si>
  <si>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</si>
  <si>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</si>
  <si>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</si>
  <si>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</si>
  <si>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</si>
  <si>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</si>
  <si>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</si>
  <si>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</si>
  <si>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</si>
  <si>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</si>
  <si>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Кондитерские изделия (20гр)</t>
  </si>
  <si>
    <t>1шт</t>
  </si>
  <si>
    <t xml:space="preserve">Кондитерские изделия </t>
  </si>
  <si>
    <t>26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</si>
</sst>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6" t="s">
        <v>12</v>
      </c>
      <c r="B1" s="37"/>
      <c r="C1" s="40" t="s">
        <v>34</v>
      </c>
      <c r="D1" s="41"/>
      <c r="E1" s="41"/>
      <c r="F1" s="41"/>
      <c r="G1" s="41"/>
      <c r="H1" s="42"/>
    </row>
    <row r="2" spans="1:8" x14ac:dyDescent="0.25">
      <c r="A2" s="38"/>
      <c r="B2" s="39"/>
      <c r="C2" s="43"/>
      <c r="D2" s="44"/>
      <c r="E2" s="44"/>
      <c r="F2" s="44"/>
      <c r="G2" s="44"/>
      <c r="H2" s="45"/>
    </row>
    <row r="3" spans="1:8" ht="15.75" x14ac:dyDescent="0.25">
      <c r="A3" s="46" t="s">
        <v>7</v>
      </c>
      <c r="B3" s="48" t="s">
        <v>8</v>
      </c>
      <c r="C3" s="48" t="s">
        <v>9</v>
      </c>
      <c r="D3" s="50" t="s">
        <v>6</v>
      </c>
      <c r="E3" s="52" t="s">
        <v>10</v>
      </c>
      <c r="F3" s="53"/>
      <c r="G3" s="54"/>
      <c r="H3" s="50" t="s">
        <v>11</v>
      </c>
    </row>
    <row r="4" spans="1:8" ht="15.75" x14ac:dyDescent="0.25">
      <c r="A4" s="47"/>
      <c r="B4" s="49"/>
      <c r="C4" s="49"/>
      <c r="D4" s="51"/>
      <c r="E4" s="1" t="s">
        <v>0</v>
      </c>
      <c r="F4" s="1" t="s">
        <v>1</v>
      </c>
      <c r="G4" s="1" t="s">
        <v>2</v>
      </c>
      <c r="H4" s="51"/>
    </row>
    <row r="5" spans="1:8" ht="15.75" x14ac:dyDescent="0.25">
      <c r="A5" s="55" t="s">
        <v>13</v>
      </c>
      <c r="B5" s="55"/>
      <c r="C5" s="55"/>
      <c r="D5" s="55"/>
      <c r="E5" s="55"/>
      <c r="F5" s="55"/>
      <c r="G5" s="55"/>
      <c r="H5" s="55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9"/>
      <c r="B12" s="10"/>
      <c r="C12" s="11">
        <v>500</v>
      </c>
      <c r="D12" s="11">
        <f>SUM(D6:D11)</f>
        <v>62.03</v>
      </c>
      <c r="E12" s="11">
        <f>SUM(E6:E11)</f>
        <v>16.5</v>
      </c>
      <c r="F12" s="11">
        <f>SUM(F6:F11)</f>
        <v>25.750000000000004</v>
      </c>
      <c r="G12" s="11">
        <f>SUM(G6:G11)</f>
        <v>61.83</v>
      </c>
      <c r="H12" s="11">
        <f>SUM(H6:H11)</f>
        <v>546.62</v>
      </c>
    </row>
    <row r="13" spans="1:8" ht="15.75" x14ac:dyDescent="0.25">
      <c r="A13" s="12" t="s">
        <v>20</v>
      </c>
      <c r="B13" s="13" t="s">
        <v>31</v>
      </c>
      <c r="C13" s="14" t="s">
        <v>32</v>
      </c>
      <c r="D13" s="15">
        <v>10.85</v>
      </c>
      <c r="E13" s="4">
        <v>1.6</v>
      </c>
      <c r="F13" s="4">
        <v>2</v>
      </c>
      <c r="G13" s="14">
        <v>14.1</v>
      </c>
      <c r="H13" s="16">
        <v>88</v>
      </c>
    </row>
    <row r="14" spans="1:8" ht="15.75" x14ac:dyDescent="0.25">
      <c r="A14" s="12"/>
      <c r="B14" s="13"/>
      <c r="C14" s="17">
        <f>C12+20</f>
        <v>520</v>
      </c>
      <c r="D14" s="11">
        <f>D13+D12</f>
        <v>72.88</v>
      </c>
      <c r="E14" s="18">
        <f>E13+E12</f>
        <v>18.100000000000001</v>
      </c>
      <c r="F14" s="18">
        <f t="shared" ref="F14:H14" si="0">F13+F12</f>
        <v>27.750000000000004</v>
      </c>
      <c r="G14" s="18">
        <f t="shared" si="0"/>
        <v>75.929999999999993</v>
      </c>
      <c r="H14" s="18">
        <f t="shared" si="0"/>
        <v>634.62</v>
      </c>
    </row>
    <row r="15" spans="1:8" ht="15.75" x14ac:dyDescent="0.25">
      <c r="A15" s="12"/>
      <c r="B15" s="13"/>
      <c r="C15" s="14"/>
      <c r="D15" s="11"/>
      <c r="E15" s="18"/>
      <c r="F15" s="18"/>
      <c r="G15" s="18"/>
      <c r="H15" s="19">
        <f>H14/2350</f>
        <v>0.27005106382978722</v>
      </c>
    </row>
    <row r="16" spans="1:8" ht="15.75" x14ac:dyDescent="0.25">
      <c r="A16" s="33" t="s">
        <v>22</v>
      </c>
      <c r="B16" s="34"/>
      <c r="C16" s="34"/>
      <c r="D16" s="34"/>
      <c r="E16" s="34"/>
      <c r="F16" s="34"/>
      <c r="G16" s="34"/>
      <c r="H16" s="35"/>
    </row>
    <row r="17" spans="1:8" ht="36.75" customHeight="1" x14ac:dyDescent="0.25">
      <c r="A17" s="20" t="s">
        <v>23</v>
      </c>
      <c r="B17" s="21" t="s">
        <v>24</v>
      </c>
      <c r="C17" s="14">
        <v>60</v>
      </c>
      <c r="D17" s="4">
        <v>7.1</v>
      </c>
      <c r="E17" s="14">
        <v>0.84</v>
      </c>
      <c r="F17" s="14">
        <v>6.06</v>
      </c>
      <c r="G17" s="14">
        <v>3.96</v>
      </c>
      <c r="H17" s="14">
        <v>73.8</v>
      </c>
    </row>
    <row r="18" spans="1:8" ht="36.75" customHeight="1" x14ac:dyDescent="0.25">
      <c r="A18" s="2">
        <v>166</v>
      </c>
      <c r="B18" s="22" t="s">
        <v>4</v>
      </c>
      <c r="C18" s="23">
        <v>200</v>
      </c>
      <c r="D18" s="4">
        <v>10.58</v>
      </c>
      <c r="E18" s="4">
        <v>3.12</v>
      </c>
      <c r="F18" s="4">
        <v>2.2400000000000002</v>
      </c>
      <c r="G18" s="4">
        <v>16</v>
      </c>
      <c r="H18" s="4">
        <v>96.8</v>
      </c>
    </row>
    <row r="19" spans="1:8" ht="18.75" customHeight="1" x14ac:dyDescent="0.25">
      <c r="A19" s="5" t="s">
        <v>25</v>
      </c>
      <c r="B19" s="24" t="s">
        <v>26</v>
      </c>
      <c r="C19" s="4" t="s">
        <v>27</v>
      </c>
      <c r="D19" s="7">
        <v>20.37</v>
      </c>
      <c r="E19" s="25">
        <v>11.1</v>
      </c>
      <c r="F19" s="25">
        <v>9.5</v>
      </c>
      <c r="G19" s="25">
        <v>11.1</v>
      </c>
      <c r="H19" s="25">
        <v>183</v>
      </c>
    </row>
    <row r="20" spans="1:8" ht="15.75" x14ac:dyDescent="0.25">
      <c r="A20" s="26">
        <v>128</v>
      </c>
      <c r="B20" s="9" t="s">
        <v>28</v>
      </c>
      <c r="C20" s="7">
        <v>150</v>
      </c>
      <c r="D20" s="7">
        <v>12</v>
      </c>
      <c r="E20" s="4">
        <v>3.1</v>
      </c>
      <c r="F20" s="4">
        <v>5.4</v>
      </c>
      <c r="G20" s="4">
        <v>20.3</v>
      </c>
      <c r="H20" s="4">
        <v>141</v>
      </c>
    </row>
    <row r="21" spans="1:8" ht="15.75" x14ac:dyDescent="0.25">
      <c r="A21" s="2">
        <v>631</v>
      </c>
      <c r="B21" s="24" t="s">
        <v>29</v>
      </c>
      <c r="C21" s="4">
        <v>200</v>
      </c>
      <c r="D21" s="7">
        <v>8.32</v>
      </c>
      <c r="E21" s="4">
        <v>0.2</v>
      </c>
      <c r="F21" s="4">
        <v>0.2</v>
      </c>
      <c r="G21" s="4">
        <v>27.9</v>
      </c>
      <c r="H21" s="4">
        <v>115</v>
      </c>
    </row>
    <row r="22" spans="1:8" ht="15.75" x14ac:dyDescent="0.25">
      <c r="A22" s="5" t="s">
        <v>20</v>
      </c>
      <c r="B22" s="9" t="s">
        <v>30</v>
      </c>
      <c r="C22" s="7">
        <v>30</v>
      </c>
      <c r="D22" s="7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5" t="s">
        <v>20</v>
      </c>
      <c r="B23" s="9" t="s">
        <v>3</v>
      </c>
      <c r="C23" s="14">
        <v>30</v>
      </c>
      <c r="D23" s="7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2"/>
      <c r="B24" s="13"/>
      <c r="C24" s="11">
        <v>790</v>
      </c>
      <c r="D24" s="11">
        <f>SUM(D17:D23)</f>
        <v>62.029999999999994</v>
      </c>
      <c r="E24" s="11">
        <f>SUM(E17:E23)</f>
        <v>23.959999999999997</v>
      </c>
      <c r="F24" s="11">
        <f>SUM(F17:F23)</f>
        <v>25.3</v>
      </c>
      <c r="G24" s="11">
        <f>SUM(G17:G23)</f>
        <v>104.35999999999999</v>
      </c>
      <c r="H24" s="11">
        <f>SUM(H17:H23)</f>
        <v>757.80000000000007</v>
      </c>
    </row>
    <row r="25" spans="1:8" ht="15.75" x14ac:dyDescent="0.25">
      <c r="A25" s="12" t="s">
        <v>20</v>
      </c>
      <c r="B25" s="13" t="s">
        <v>33</v>
      </c>
      <c r="C25" s="14">
        <v>20</v>
      </c>
      <c r="D25" s="15">
        <v>10.85</v>
      </c>
      <c r="E25" s="4">
        <v>1.6</v>
      </c>
      <c r="F25" s="4">
        <v>2</v>
      </c>
      <c r="G25" s="14">
        <v>14.1</v>
      </c>
      <c r="H25" s="16">
        <v>88</v>
      </c>
    </row>
    <row r="26" spans="1:8" ht="15.75" x14ac:dyDescent="0.25">
      <c r="A26" s="12"/>
      <c r="B26" s="13"/>
      <c r="C26" s="28">
        <f>C24+20</f>
        <v>810</v>
      </c>
      <c r="D26" s="11">
        <f>D25+D24</f>
        <v>72.88</v>
      </c>
      <c r="E26" s="18">
        <f>E25+E24</f>
        <v>25.56</v>
      </c>
      <c r="F26" s="18">
        <f t="shared" ref="F26:H26" si="1">F25+F24</f>
        <v>27.3</v>
      </c>
      <c r="G26" s="18">
        <f t="shared" si="1"/>
        <v>118.45999999999998</v>
      </c>
      <c r="H26" s="18">
        <f t="shared" si="1"/>
        <v>845.80000000000007</v>
      </c>
    </row>
    <row r="27" spans="1:8" ht="15.75" x14ac:dyDescent="0.25">
      <c r="A27" s="12"/>
      <c r="B27" s="2"/>
      <c r="C27" s="29"/>
      <c r="D27" s="29"/>
      <c r="E27" s="11"/>
      <c r="F27" s="11"/>
      <c r="G27" s="11"/>
      <c r="H27" s="30">
        <f>H26/2350</f>
        <v>0.35991489361702128</v>
      </c>
    </row>
    <row r="28" spans="1:8" ht="15.75" x14ac:dyDescent="0.25">
      <c r="A28" s="12"/>
      <c r="B28" s="31" t="s">
        <v>5</v>
      </c>
      <c r="C28" s="11">
        <f>C26+C14</f>
        <v>1330</v>
      </c>
      <c r="D28" s="11"/>
      <c r="E28" s="11">
        <f>E14+E26</f>
        <v>43.66</v>
      </c>
      <c r="F28" s="11">
        <f t="shared" ref="F28:H28" si="2">F14+F26</f>
        <v>55.050000000000004</v>
      </c>
      <c r="G28" s="11">
        <f t="shared" si="2"/>
        <v>194.39</v>
      </c>
      <c r="H28" s="11">
        <f t="shared" si="2"/>
        <v>1480.42</v>
      </c>
    </row>
    <row r="29" spans="1:8" ht="15.75" x14ac:dyDescent="0.25">
      <c r="A29" s="12"/>
      <c r="B29" s="31"/>
      <c r="C29" s="11"/>
      <c r="D29" s="11"/>
      <c r="E29" s="11"/>
      <c r="F29" s="11"/>
      <c r="G29" s="11"/>
      <c r="H29" s="32">
        <f>H28/2350</f>
        <v>0.6299659574468085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2023-05-23T19:22:01Z</dcterms:modified>
</cp:coreProperties>
</file>