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E0624887-686D-4802-9B1C-97E5218B94E8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4, Четверг" sheetId="1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1" l="1"/>
  <c r="H13" i="11"/>
  <c r="H22" i="11"/>
  <c r="H24" i="11"/>
  <c r="H26" i="11"/>
  <c r="H27" i="11"/>
  <c r="G11" i="11"/>
  <c r="G13" i="11"/>
  <c r="G22" i="11"/>
  <c r="G24" i="11"/>
  <c r="G26" i="11"/>
  <c r="F11" i="11"/>
  <c r="F13" i="11"/>
  <c r="F22" i="11"/>
  <c r="F24" i="11"/>
  <c r="F26" i="11"/>
  <c r="E11" i="11"/>
  <c r="E13" i="11"/>
  <c r="E22" i="11"/>
  <c r="E24" i="11"/>
  <c r="E26" i="11"/>
  <c r="C24" i="11"/>
  <c r="C11" i="11"/>
  <c r="C13" i="11"/>
  <c r="C26" i="11"/>
  <c r="H25" i="11"/>
  <c r="D22" i="11"/>
  <c r="D24" i="11"/>
  <c r="H14" i="11"/>
  <c r="D11" i="11"/>
  <c r="D13" i="11"/>
</calcChain>
</file>

<file path=xl/sharedStrings.xml><?xml version="1.0" encoding="utf-8"?>
<sst xmlns="http://schemas.openxmlformats.org/spreadsheetml/2006/main" count="36" uniqueCount="32">
  <si>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</si>
  <si>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</si>
  <si>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</si>
  <si>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</si>
  <si>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</si>
  <si>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</si>
  <si>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</si>
  <si>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</si>
  <si>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</si>
  <si>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</si>
  <si>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</si>
  <si>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</si>
  <si>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</si>
  <si>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Запеканка из творога</t>
  </si>
  <si>
    <t xml:space="preserve">ПР </t>
  </si>
  <si>
    <t>Молоко сгущёное</t>
  </si>
  <si>
    <t>ПР</t>
  </si>
  <si>
    <t>Какао с молоком</t>
  </si>
  <si>
    <t xml:space="preserve">Обед </t>
  </si>
  <si>
    <t>70-71</t>
  </si>
  <si>
    <t>Овощи по сезону</t>
  </si>
  <si>
    <t>Рассольник Ленинградский на м/к бульоне со сметаной</t>
  </si>
  <si>
    <t>200/5</t>
  </si>
  <si>
    <t>Плов из курицы</t>
  </si>
  <si>
    <t>170/70</t>
  </si>
  <si>
    <t>Кисель фруктовый</t>
  </si>
  <si>
    <t>Хлеб ржаной</t>
  </si>
  <si>
    <t>Итого за день</t>
  </si>
  <si>
    <t>Неделя: 1, День 4: Четверг</t>
  </si>
  <si>
    <t>Кондитерские изделия</t>
  </si>
  <si>
    <t xml:space="preserve">Кондитерские изделия </t>
  </si>
  <si>
    <t>11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</si>
</sst>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10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1"/>
  <dimension ref="A1:H27"/>
  <sheetViews>
    <sheetView tabSelected="1" zoomScaleNormal="100" workbookViewId="0">
      <selection activeCell="J27" sqref="J27"/>
    </sheetView>
  </sheetViews>
  <sheetFormatPr defaultRowHeight="15" x14ac:dyDescent="0.25"/>
  <cols>
    <col min="1" max="1" width="14.85546875" bestFit="1" customWidth="1"/>
    <col min="2" max="2" width="35.140625" bestFit="1" customWidth="1"/>
    <col min="3" max="3" width="14.85546875" customWidth="1"/>
    <col min="4" max="4" width="13" bestFit="1" customWidth="1"/>
    <col min="5" max="5" width="9.140625" customWidth="1"/>
    <col min="6" max="6" width="9.42578125" customWidth="1"/>
    <col min="7" max="7" width="9.7109375" customWidth="1"/>
    <col min="8" max="8" width="24.42578125" customWidth="1"/>
  </cols>
  <sheetData>
    <row r="1" spans="1:8" ht="15" customHeight="1" x14ac:dyDescent="0.25">
      <c r="A1" s="33" t="s">
        <v>28</v>
      </c>
      <c r="B1" s="34"/>
      <c r="C1" s="37" t="s">
        <v>31</v>
      </c>
      <c r="D1" s="38"/>
      <c r="E1" s="38"/>
      <c r="F1" s="38"/>
      <c r="G1" s="38"/>
      <c r="H1" s="39"/>
    </row>
    <row r="2" spans="1:8" ht="15" customHeight="1" x14ac:dyDescent="0.25">
      <c r="A2" s="35"/>
      <c r="B2" s="36"/>
      <c r="C2" s="40"/>
      <c r="D2" s="41"/>
      <c r="E2" s="41"/>
      <c r="F2" s="41"/>
      <c r="G2" s="41"/>
      <c r="H2" s="42"/>
    </row>
    <row r="3" spans="1:8" ht="15.75" customHeight="1" x14ac:dyDescent="0.25">
      <c r="A3" s="43" t="s">
        <v>7</v>
      </c>
      <c r="B3" s="45" t="s">
        <v>8</v>
      </c>
      <c r="C3" s="45" t="s">
        <v>9</v>
      </c>
      <c r="D3" s="47" t="s">
        <v>5</v>
      </c>
      <c r="E3" s="49" t="s">
        <v>10</v>
      </c>
      <c r="F3" s="50"/>
      <c r="G3" s="51"/>
      <c r="H3" s="47" t="s">
        <v>11</v>
      </c>
    </row>
    <row r="4" spans="1:8" ht="15.75" x14ac:dyDescent="0.25">
      <c r="A4" s="44"/>
      <c r="B4" s="46"/>
      <c r="C4" s="46"/>
      <c r="D4" s="48"/>
      <c r="E4" s="1" t="s">
        <v>0</v>
      </c>
      <c r="F4" s="1" t="s">
        <v>1</v>
      </c>
      <c r="G4" s="1" t="s">
        <v>2</v>
      </c>
      <c r="H4" s="48"/>
    </row>
    <row r="5" spans="1:8" ht="15.75" x14ac:dyDescent="0.25">
      <c r="A5" s="32" t="s">
        <v>12</v>
      </c>
      <c r="B5" s="32"/>
      <c r="C5" s="32"/>
      <c r="D5" s="32"/>
      <c r="E5" s="32"/>
      <c r="F5" s="32"/>
      <c r="G5" s="32"/>
      <c r="H5" s="32"/>
    </row>
    <row r="6" spans="1:8" ht="15.75" x14ac:dyDescent="0.25">
      <c r="A6" s="2">
        <v>320</v>
      </c>
      <c r="B6" s="3" t="s">
        <v>13</v>
      </c>
      <c r="C6" s="4">
        <v>150</v>
      </c>
      <c r="D6" s="4">
        <v>33.46</v>
      </c>
      <c r="E6" s="5">
        <v>18</v>
      </c>
      <c r="F6" s="5">
        <v>13.6</v>
      </c>
      <c r="G6" s="5">
        <v>34.200000000000003</v>
      </c>
      <c r="H6" s="5">
        <v>206</v>
      </c>
    </row>
    <row r="7" spans="1:8" ht="15.75" x14ac:dyDescent="0.25">
      <c r="A7" s="2" t="s">
        <v>14</v>
      </c>
      <c r="B7" s="3" t="s">
        <v>15</v>
      </c>
      <c r="C7" s="4">
        <v>20</v>
      </c>
      <c r="D7" s="4">
        <v>5.5</v>
      </c>
      <c r="E7" s="5">
        <v>1.3</v>
      </c>
      <c r="F7" s="5">
        <v>1.4</v>
      </c>
      <c r="G7" s="5">
        <v>10.199999999999999</v>
      </c>
      <c r="H7" s="5">
        <v>59.6</v>
      </c>
    </row>
    <row r="8" spans="1:8" ht="15.75" x14ac:dyDescent="0.25">
      <c r="A8" s="2" t="s">
        <v>16</v>
      </c>
      <c r="B8" s="6" t="s">
        <v>4</v>
      </c>
      <c r="C8" s="7">
        <v>30</v>
      </c>
      <c r="D8" s="7">
        <v>2.85</v>
      </c>
      <c r="E8" s="7">
        <v>1.95</v>
      </c>
      <c r="F8" s="7">
        <v>0.6</v>
      </c>
      <c r="G8" s="7">
        <v>13.8</v>
      </c>
      <c r="H8" s="7">
        <v>69</v>
      </c>
    </row>
    <row r="9" spans="1:8" ht="15.75" x14ac:dyDescent="0.25">
      <c r="A9" s="8">
        <v>382</v>
      </c>
      <c r="B9" s="3" t="s">
        <v>17</v>
      </c>
      <c r="C9" s="7">
        <v>200</v>
      </c>
      <c r="D9" s="7">
        <v>8.86</v>
      </c>
      <c r="E9" s="7">
        <v>2.9</v>
      </c>
      <c r="F9" s="7">
        <v>2.5</v>
      </c>
      <c r="G9" s="7">
        <v>24.8</v>
      </c>
      <c r="H9" s="7">
        <v>134</v>
      </c>
    </row>
    <row r="10" spans="1:8" ht="15.75" x14ac:dyDescent="0.25">
      <c r="A10" s="8"/>
      <c r="B10" s="3" t="s">
        <v>6</v>
      </c>
      <c r="C10" s="9">
        <v>150</v>
      </c>
      <c r="D10" s="9">
        <v>11.36</v>
      </c>
      <c r="E10" s="10">
        <v>0.6</v>
      </c>
      <c r="F10" s="10">
        <v>0.6</v>
      </c>
      <c r="G10" s="9">
        <v>14.7</v>
      </c>
      <c r="H10" s="11">
        <v>70.5</v>
      </c>
    </row>
    <row r="11" spans="1:8" ht="15.75" x14ac:dyDescent="0.25">
      <c r="A11" s="12"/>
      <c r="B11" s="13"/>
      <c r="C11" s="14">
        <f t="shared" ref="C11:H11" si="0">SUM(C6:C10)</f>
        <v>550</v>
      </c>
      <c r="D11" s="14">
        <f>SUM(D6:D10)</f>
        <v>62.03</v>
      </c>
      <c r="E11" s="14">
        <f t="shared" si="0"/>
        <v>24.75</v>
      </c>
      <c r="F11" s="14">
        <f t="shared" si="0"/>
        <v>18.700000000000003</v>
      </c>
      <c r="G11" s="14">
        <f t="shared" si="0"/>
        <v>97.7</v>
      </c>
      <c r="H11" s="14">
        <f t="shared" si="0"/>
        <v>539.1</v>
      </c>
    </row>
    <row r="12" spans="1:8" ht="15.75" x14ac:dyDescent="0.25">
      <c r="A12" s="12" t="s">
        <v>16</v>
      </c>
      <c r="B12" s="13" t="s">
        <v>29</v>
      </c>
      <c r="C12" s="9">
        <v>20</v>
      </c>
      <c r="D12" s="5">
        <v>10.85</v>
      </c>
      <c r="E12" s="10">
        <v>1.6</v>
      </c>
      <c r="F12" s="10">
        <v>2</v>
      </c>
      <c r="G12" s="9">
        <v>14.1</v>
      </c>
      <c r="H12" s="11">
        <v>88</v>
      </c>
    </row>
    <row r="13" spans="1:8" ht="15.75" x14ac:dyDescent="0.25">
      <c r="A13" s="12"/>
      <c r="B13" s="13"/>
      <c r="C13" s="15">
        <f>C11+20</f>
        <v>570</v>
      </c>
      <c r="D13" s="14">
        <f>D12+D11</f>
        <v>72.88</v>
      </c>
      <c r="E13" s="16">
        <f>E12+E11</f>
        <v>26.35</v>
      </c>
      <c r="F13" s="16">
        <f t="shared" ref="F13:H13" si="1">F12+F11</f>
        <v>20.700000000000003</v>
      </c>
      <c r="G13" s="16">
        <f t="shared" si="1"/>
        <v>111.8</v>
      </c>
      <c r="H13" s="16">
        <f t="shared" si="1"/>
        <v>627.1</v>
      </c>
    </row>
    <row r="14" spans="1:8" ht="15.75" x14ac:dyDescent="0.25">
      <c r="A14" s="12"/>
      <c r="B14" s="13"/>
      <c r="C14" s="9"/>
      <c r="D14" s="14"/>
      <c r="E14" s="16"/>
      <c r="F14" s="16"/>
      <c r="G14" s="16"/>
      <c r="H14" s="17">
        <f>H13/2350</f>
        <v>0.26685106382978724</v>
      </c>
    </row>
    <row r="15" spans="1:8" ht="36" customHeight="1" x14ac:dyDescent="0.25">
      <c r="A15" s="31" t="s">
        <v>18</v>
      </c>
      <c r="B15" s="31"/>
      <c r="C15" s="31"/>
      <c r="D15" s="31"/>
      <c r="E15" s="31"/>
      <c r="F15" s="31"/>
      <c r="G15" s="31"/>
      <c r="H15" s="31"/>
    </row>
    <row r="16" spans="1:8" ht="15.75" x14ac:dyDescent="0.25">
      <c r="A16" s="18" t="s">
        <v>19</v>
      </c>
      <c r="B16" s="6" t="s">
        <v>20</v>
      </c>
      <c r="C16" s="7">
        <v>60</v>
      </c>
      <c r="D16" s="7">
        <v>5.6</v>
      </c>
      <c r="E16" s="7">
        <v>0.85</v>
      </c>
      <c r="F16" s="7">
        <v>3.6</v>
      </c>
      <c r="G16" s="7">
        <v>4.9000000000000004</v>
      </c>
      <c r="H16" s="7">
        <v>55.68</v>
      </c>
    </row>
    <row r="17" spans="1:8" ht="31.5" x14ac:dyDescent="0.25">
      <c r="A17" s="2">
        <v>96</v>
      </c>
      <c r="B17" s="19" t="s">
        <v>21</v>
      </c>
      <c r="C17" s="20" t="s">
        <v>22</v>
      </c>
      <c r="D17" s="20">
        <v>12.72</v>
      </c>
      <c r="E17" s="20">
        <v>2.4</v>
      </c>
      <c r="F17" s="20">
        <v>4.6399999999999997</v>
      </c>
      <c r="G17" s="20">
        <v>23.76</v>
      </c>
      <c r="H17" s="20">
        <v>106.4</v>
      </c>
    </row>
    <row r="18" spans="1:8" ht="15.75" x14ac:dyDescent="0.25">
      <c r="A18" s="8">
        <v>265</v>
      </c>
      <c r="B18" s="3" t="s">
        <v>23</v>
      </c>
      <c r="C18" s="10" t="s">
        <v>24</v>
      </c>
      <c r="D18" s="10">
        <v>28.05</v>
      </c>
      <c r="E18" s="21">
        <v>17.489999999999998</v>
      </c>
      <c r="F18" s="21">
        <v>15.07</v>
      </c>
      <c r="G18" s="21">
        <v>40.6</v>
      </c>
      <c r="H18" s="21">
        <v>391.6</v>
      </c>
    </row>
    <row r="19" spans="1:8" ht="15.75" x14ac:dyDescent="0.25">
      <c r="A19" s="8">
        <v>276</v>
      </c>
      <c r="B19" s="22" t="s">
        <v>25</v>
      </c>
      <c r="C19" s="9">
        <v>200</v>
      </c>
      <c r="D19" s="9">
        <v>12</v>
      </c>
      <c r="E19" s="10">
        <v>0.1</v>
      </c>
      <c r="F19" s="10"/>
      <c r="G19" s="10">
        <v>27.9</v>
      </c>
      <c r="H19" s="9">
        <v>111</v>
      </c>
    </row>
    <row r="20" spans="1:8" ht="15.75" x14ac:dyDescent="0.25">
      <c r="A20" s="2" t="s">
        <v>16</v>
      </c>
      <c r="B20" s="23" t="s">
        <v>26</v>
      </c>
      <c r="C20" s="7">
        <v>30</v>
      </c>
      <c r="D20" s="7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2" t="s">
        <v>16</v>
      </c>
      <c r="B21" s="23" t="s">
        <v>3</v>
      </c>
      <c r="C21" s="7">
        <v>30</v>
      </c>
      <c r="D21" s="7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3"/>
      <c r="C22" s="14">
        <v>765</v>
      </c>
      <c r="D22" s="14">
        <f>SUM(D16:D21)</f>
        <v>62.03</v>
      </c>
      <c r="E22" s="14">
        <f>SUM(E16:E21)</f>
        <v>26.439999999999998</v>
      </c>
      <c r="F22" s="14">
        <f>SUM(F16:F21)</f>
        <v>25.21</v>
      </c>
      <c r="G22" s="14">
        <f>SUM(G16:G21)</f>
        <v>122.25999999999999</v>
      </c>
      <c r="H22" s="25">
        <f>SUM(H16:H21)</f>
        <v>812.88000000000011</v>
      </c>
    </row>
    <row r="23" spans="1:8" ht="15.75" x14ac:dyDescent="0.25">
      <c r="A23" s="12" t="s">
        <v>16</v>
      </c>
      <c r="B23" s="13" t="s">
        <v>30</v>
      </c>
      <c r="C23" s="9">
        <v>20</v>
      </c>
      <c r="D23" s="5">
        <v>10.85</v>
      </c>
      <c r="E23" s="10">
        <v>1.6</v>
      </c>
      <c r="F23" s="10">
        <v>2</v>
      </c>
      <c r="G23" s="9">
        <v>14.1</v>
      </c>
      <c r="H23" s="11">
        <v>88</v>
      </c>
    </row>
    <row r="24" spans="1:8" ht="15.75" x14ac:dyDescent="0.25">
      <c r="A24" s="12"/>
      <c r="B24" s="13"/>
      <c r="C24" s="26">
        <f>C22+20</f>
        <v>785</v>
      </c>
      <c r="D24" s="14">
        <f>D23+D22</f>
        <v>72.88</v>
      </c>
      <c r="E24" s="16">
        <f>E23+E22</f>
        <v>28.04</v>
      </c>
      <c r="F24" s="16">
        <f t="shared" ref="F24:H24" si="2">F23+F22</f>
        <v>27.21</v>
      </c>
      <c r="G24" s="16">
        <f t="shared" si="2"/>
        <v>136.35999999999999</v>
      </c>
      <c r="H24" s="16">
        <f t="shared" si="2"/>
        <v>900.88000000000011</v>
      </c>
    </row>
    <row r="25" spans="1:8" ht="15.75" x14ac:dyDescent="0.25">
      <c r="A25" s="12"/>
      <c r="B25" s="8"/>
      <c r="C25" s="27"/>
      <c r="D25" s="27"/>
      <c r="E25" s="14"/>
      <c r="F25" s="14"/>
      <c r="G25" s="14"/>
      <c r="H25" s="28">
        <f>H24/2350</f>
        <v>0.38335319148936176</v>
      </c>
    </row>
    <row r="26" spans="1:8" ht="15.75" x14ac:dyDescent="0.25">
      <c r="A26" s="12"/>
      <c r="B26" s="29" t="s">
        <v>27</v>
      </c>
      <c r="C26" s="14">
        <f>C24+C13</f>
        <v>1355</v>
      </c>
      <c r="D26" s="14"/>
      <c r="E26" s="14">
        <f>E13+E24</f>
        <v>54.39</v>
      </c>
      <c r="F26" s="14">
        <f t="shared" ref="F26:H26" si="3">F13+F24</f>
        <v>47.910000000000004</v>
      </c>
      <c r="G26" s="14">
        <f t="shared" si="3"/>
        <v>248.15999999999997</v>
      </c>
      <c r="H26" s="14">
        <f t="shared" si="3"/>
        <v>1527.98</v>
      </c>
    </row>
    <row r="27" spans="1:8" ht="15.75" x14ac:dyDescent="0.25">
      <c r="A27" s="12"/>
      <c r="B27" s="29"/>
      <c r="C27" s="14"/>
      <c r="D27" s="14"/>
      <c r="E27" s="14"/>
      <c r="F27" s="14"/>
      <c r="G27" s="14"/>
      <c r="H27" s="30">
        <f>H26/2350</f>
        <v>0.65020425531914894</v>
      </c>
    </row>
  </sheetData>
  <mergeCells count="10">
    <mergeCell ref="A15:H15"/>
    <mergeCell ref="A5:H5"/>
    <mergeCell ref="A1:B2"/>
    <mergeCell ref="C1:H2"/>
    <mergeCell ref="A3:A4"/>
    <mergeCell ref="B3:B4"/>
    <mergeCell ref="C3:C4"/>
    <mergeCell ref="D3:D4"/>
    <mergeCell ref="E3:G3"/>
    <mergeCell ref="H3:H4"/>
  </mergeCells>
  <pageMargins left="0.25" right="0.25" top="0.75" bottom="0.75" header="0.3" footer="0.3"/>
  <pageSetup paperSize="9" orientation="landscape" verticalDpi="0" r:id="rId1"/>
  <ignoredErrors>
    <ignoredError sqref="H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4, 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2023-05-10T19:19:27Z</dcterms:modified>
</cp:coreProperties>
</file>