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10895F47-2073-49D1-B9ED-CD967DED77CB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3, Среда" sheetId="7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7" l="1"/>
  <c r="H12" i="7"/>
  <c r="H21" i="7"/>
  <c r="H23" i="7"/>
  <c r="H25" i="7"/>
  <c r="H26" i="7"/>
  <c r="G10" i="7"/>
  <c r="G12" i="7"/>
  <c r="G21" i="7"/>
  <c r="G23" i="7"/>
  <c r="G25" i="7"/>
  <c r="F10" i="7"/>
  <c r="F12" i="7"/>
  <c r="F21" i="7"/>
  <c r="F23" i="7"/>
  <c r="F25" i="7"/>
  <c r="E10" i="7"/>
  <c r="E12" i="7"/>
  <c r="E21" i="7"/>
  <c r="E23" i="7"/>
  <c r="E25" i="7"/>
  <c r="C23" i="7"/>
  <c r="C12" i="7"/>
  <c r="C25" i="7"/>
  <c r="H24" i="7"/>
  <c r="D21" i="7"/>
  <c r="D23" i="7"/>
  <c r="H13" i="7"/>
  <c r="D10" i="7"/>
  <c r="D12" i="7"/>
</calcChain>
</file>

<file path=xl/sharedStrings.xml><?xml version="1.0" encoding="utf-8"?>
<sst xmlns="http://schemas.openxmlformats.org/spreadsheetml/2006/main" count="35" uniqueCount="31">
  <si>
    <t>Б</t>
  </si>
  <si>
    <t>Ж</t>
  </si>
  <si>
    <t>У</t>
  </si>
  <si>
    <t>Хлеб пшеничный</t>
  </si>
  <si>
    <t>Батон нарезной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</si>
  <si>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</si>
  <si>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</si>
  <si>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</si>
  <si>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</si>
  <si>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</si>
  <si>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</si>
  <si>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</si>
  <si>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1, День 3: Среда</t>
  </si>
  <si>
    <t xml:space="preserve">Завтрак </t>
  </si>
  <si>
    <t>294/505</t>
  </si>
  <si>
    <t>Котлета Куриная с соусом красным основным</t>
  </si>
  <si>
    <t>90/40</t>
  </si>
  <si>
    <t xml:space="preserve">Макароны отварные </t>
  </si>
  <si>
    <t>Чай с сахаром лимоном</t>
  </si>
  <si>
    <t>ПР</t>
  </si>
  <si>
    <t xml:space="preserve">Обед </t>
  </si>
  <si>
    <t>43</t>
  </si>
  <si>
    <t>Салат из белокочанной капусты</t>
  </si>
  <si>
    <t xml:space="preserve">Суп гороховый  </t>
  </si>
  <si>
    <t xml:space="preserve">Жаркое по-домашнему с мясом </t>
  </si>
  <si>
    <t>170/70</t>
  </si>
  <si>
    <t>Напиток апельсиновый</t>
  </si>
  <si>
    <t>Хлеб ржаной</t>
  </si>
  <si>
    <t xml:space="preserve">Кондитерские изделия </t>
  </si>
  <si>
    <t>Кондитерские изделия</t>
  </si>
  <si>
    <t>10 мая,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</si>
</sst>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10" fontId="5" fillId="0" borderId="1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7"/>
  <dimension ref="A1:H26"/>
  <sheetViews>
    <sheetView tabSelected="1" zoomScaleNormal="100" workbookViewId="0">
      <selection activeCell="K26" sqref="K26"/>
    </sheetView>
  </sheetViews>
  <sheetFormatPr defaultRowHeight="15" x14ac:dyDescent="0.25"/>
  <cols>
    <col min="1" max="1" width="14.28515625" bestFit="1" customWidth="1"/>
    <col min="2" max="2" width="47.42578125" bestFit="1" customWidth="1"/>
    <col min="3" max="3" width="13.7109375" customWidth="1"/>
    <col min="4" max="4" width="12.5703125" customWidth="1"/>
    <col min="5" max="5" width="9.28515625" customWidth="1"/>
    <col min="6" max="6" width="9.85546875" customWidth="1"/>
    <col min="7" max="7" width="10.85546875" customWidth="1"/>
    <col min="8" max="8" width="23.42578125" customWidth="1"/>
  </cols>
  <sheetData>
    <row r="1" spans="1:8" ht="15.75" customHeight="1" x14ac:dyDescent="0.25">
      <c r="A1" s="36" t="s">
        <v>12</v>
      </c>
      <c r="B1" s="37"/>
      <c r="C1" s="40" t="s">
        <v>30</v>
      </c>
      <c r="D1" s="41"/>
      <c r="E1" s="41"/>
      <c r="F1" s="41"/>
      <c r="G1" s="41"/>
      <c r="H1" s="42"/>
    </row>
    <row r="2" spans="1:8" ht="15" customHeight="1" x14ac:dyDescent="0.25">
      <c r="A2" s="38"/>
      <c r="B2" s="39"/>
      <c r="C2" s="43"/>
      <c r="D2" s="44"/>
      <c r="E2" s="44"/>
      <c r="F2" s="44"/>
      <c r="G2" s="44"/>
      <c r="H2" s="45"/>
    </row>
    <row r="3" spans="1:8" ht="31.5" customHeight="1" x14ac:dyDescent="0.25">
      <c r="A3" s="52" t="s">
        <v>7</v>
      </c>
      <c r="B3" s="54" t="s">
        <v>8</v>
      </c>
      <c r="C3" s="54" t="s">
        <v>9</v>
      </c>
      <c r="D3" s="56" t="s">
        <v>6</v>
      </c>
      <c r="E3" s="49" t="s">
        <v>10</v>
      </c>
      <c r="F3" s="50"/>
      <c r="G3" s="51"/>
      <c r="H3" s="56" t="s">
        <v>11</v>
      </c>
    </row>
    <row r="4" spans="1:8" ht="15" customHeight="1" x14ac:dyDescent="0.25">
      <c r="A4" s="53"/>
      <c r="B4" s="55"/>
      <c r="C4" s="55"/>
      <c r="D4" s="57"/>
      <c r="E4" s="1" t="s">
        <v>0</v>
      </c>
      <c r="F4" s="1" t="s">
        <v>1</v>
      </c>
      <c r="G4" s="1" t="s">
        <v>2</v>
      </c>
      <c r="H4" s="57"/>
    </row>
    <row r="5" spans="1:8" ht="15" customHeight="1" x14ac:dyDescent="0.25">
      <c r="A5" s="46" t="s">
        <v>13</v>
      </c>
      <c r="B5" s="47"/>
      <c r="C5" s="47"/>
      <c r="D5" s="47"/>
      <c r="E5" s="47"/>
      <c r="F5" s="47"/>
      <c r="G5" s="47"/>
      <c r="H5" s="48"/>
    </row>
    <row r="6" spans="1:8" ht="36.75" customHeight="1" x14ac:dyDescent="0.25">
      <c r="A6" s="2" t="s">
        <v>14</v>
      </c>
      <c r="B6" s="3" t="s">
        <v>15</v>
      </c>
      <c r="C6" s="4" t="s">
        <v>16</v>
      </c>
      <c r="D6" s="4">
        <v>37.659999999999997</v>
      </c>
      <c r="E6" s="4">
        <v>13.23</v>
      </c>
      <c r="F6" s="4">
        <v>12.4</v>
      </c>
      <c r="G6" s="4">
        <v>15.08</v>
      </c>
      <c r="H6" s="5">
        <v>223.8</v>
      </c>
    </row>
    <row r="7" spans="1:8" ht="15" customHeight="1" x14ac:dyDescent="0.25">
      <c r="A7" s="6">
        <v>469</v>
      </c>
      <c r="B7" s="7" t="s">
        <v>17</v>
      </c>
      <c r="C7" s="8">
        <v>150</v>
      </c>
      <c r="D7" s="8">
        <v>15.34</v>
      </c>
      <c r="E7" s="9">
        <v>5.5</v>
      </c>
      <c r="F7" s="9">
        <v>4.8</v>
      </c>
      <c r="G7" s="9">
        <v>38.299999999999997</v>
      </c>
      <c r="H7" s="9">
        <v>191</v>
      </c>
    </row>
    <row r="8" spans="1:8" ht="15.75" x14ac:dyDescent="0.25">
      <c r="A8" s="10">
        <v>686</v>
      </c>
      <c r="B8" s="11" t="s">
        <v>18</v>
      </c>
      <c r="C8" s="8">
        <v>200</v>
      </c>
      <c r="D8" s="8">
        <v>6.18</v>
      </c>
      <c r="E8" s="8">
        <v>0.2</v>
      </c>
      <c r="F8" s="8">
        <v>0</v>
      </c>
      <c r="G8" s="8">
        <v>10.199999999999999</v>
      </c>
      <c r="H8" s="8">
        <v>41</v>
      </c>
    </row>
    <row r="9" spans="1:8" ht="15.75" x14ac:dyDescent="0.25">
      <c r="A9" s="10" t="s">
        <v>19</v>
      </c>
      <c r="B9" s="11" t="s">
        <v>4</v>
      </c>
      <c r="C9" s="8">
        <v>30</v>
      </c>
      <c r="D9" s="8">
        <v>2.85</v>
      </c>
      <c r="E9" s="8">
        <v>1.95</v>
      </c>
      <c r="F9" s="8">
        <v>0.6</v>
      </c>
      <c r="G9" s="8">
        <v>13.8</v>
      </c>
      <c r="H9" s="8">
        <v>69</v>
      </c>
    </row>
    <row r="10" spans="1:8" ht="15.75" x14ac:dyDescent="0.25">
      <c r="A10" s="12"/>
      <c r="B10" s="13"/>
      <c r="C10" s="14">
        <v>510</v>
      </c>
      <c r="D10" s="14">
        <f>SUM(D6:D9)</f>
        <v>62.03</v>
      </c>
      <c r="E10" s="14">
        <f>SUM(E6:E9)</f>
        <v>20.88</v>
      </c>
      <c r="F10" s="14">
        <f>SUM(F6:F9)</f>
        <v>17.8</v>
      </c>
      <c r="G10" s="14">
        <f>SUM(G6:G9)</f>
        <v>77.38</v>
      </c>
      <c r="H10" s="14">
        <f>SUM(H6:H9)</f>
        <v>524.79999999999995</v>
      </c>
    </row>
    <row r="11" spans="1:8" ht="15.75" x14ac:dyDescent="0.25">
      <c r="A11" s="12" t="s">
        <v>19</v>
      </c>
      <c r="B11" s="15" t="s">
        <v>28</v>
      </c>
      <c r="C11" s="16">
        <v>20</v>
      </c>
      <c r="D11" s="17">
        <v>10.85</v>
      </c>
      <c r="E11" s="18">
        <v>1.6</v>
      </c>
      <c r="F11" s="18">
        <v>2</v>
      </c>
      <c r="G11" s="16">
        <v>14.1</v>
      </c>
      <c r="H11" s="19">
        <v>88</v>
      </c>
    </row>
    <row r="12" spans="1:8" ht="15.75" x14ac:dyDescent="0.25">
      <c r="A12" s="12"/>
      <c r="B12" s="15"/>
      <c r="C12" s="20">
        <f>C10+20</f>
        <v>530</v>
      </c>
      <c r="D12" s="14">
        <f>D11+D10</f>
        <v>72.88</v>
      </c>
      <c r="E12" s="21">
        <f>E11+E10</f>
        <v>22.48</v>
      </c>
      <c r="F12" s="21">
        <f t="shared" ref="F12:H12" si="0">F11+F10</f>
        <v>19.8</v>
      </c>
      <c r="G12" s="21">
        <f t="shared" si="0"/>
        <v>91.47999999999999</v>
      </c>
      <c r="H12" s="21">
        <f t="shared" si="0"/>
        <v>612.79999999999995</v>
      </c>
    </row>
    <row r="13" spans="1:8" ht="15.75" x14ac:dyDescent="0.25">
      <c r="A13" s="12"/>
      <c r="B13" s="15"/>
      <c r="C13" s="16"/>
      <c r="D13" s="14"/>
      <c r="E13" s="21"/>
      <c r="F13" s="21"/>
      <c r="G13" s="21"/>
      <c r="H13" s="22">
        <f>H12/2350</f>
        <v>0.26076595744680847</v>
      </c>
    </row>
    <row r="14" spans="1:8" ht="15.75" x14ac:dyDescent="0.25">
      <c r="A14" s="33" t="s">
        <v>20</v>
      </c>
      <c r="B14" s="34"/>
      <c r="C14" s="34"/>
      <c r="D14" s="34"/>
      <c r="E14" s="34"/>
      <c r="F14" s="34"/>
      <c r="G14" s="34"/>
      <c r="H14" s="35"/>
    </row>
    <row r="15" spans="1:8" ht="15.75" x14ac:dyDescent="0.25">
      <c r="A15" s="23" t="s">
        <v>21</v>
      </c>
      <c r="B15" s="24" t="s">
        <v>22</v>
      </c>
      <c r="C15" s="18">
        <v>60</v>
      </c>
      <c r="D15" s="18">
        <v>4.78</v>
      </c>
      <c r="E15" s="18">
        <v>0.96</v>
      </c>
      <c r="F15" s="18">
        <v>3.06</v>
      </c>
      <c r="G15" s="18">
        <v>4.1399999999999997</v>
      </c>
      <c r="H15" s="18">
        <v>48</v>
      </c>
    </row>
    <row r="16" spans="1:8" ht="15.75" x14ac:dyDescent="0.25">
      <c r="A16" s="6">
        <v>102</v>
      </c>
      <c r="B16" s="15" t="s">
        <v>23</v>
      </c>
      <c r="C16" s="25">
        <v>200</v>
      </c>
      <c r="D16" s="25">
        <v>12.58</v>
      </c>
      <c r="E16" s="17">
        <v>5.12</v>
      </c>
      <c r="F16" s="17">
        <v>3.6</v>
      </c>
      <c r="G16" s="17">
        <v>17.399999999999999</v>
      </c>
      <c r="H16" s="17">
        <v>112.8</v>
      </c>
    </row>
    <row r="17" spans="1:8" ht="15.75" x14ac:dyDescent="0.25">
      <c r="A17" s="6">
        <v>259</v>
      </c>
      <c r="B17" s="15" t="s">
        <v>24</v>
      </c>
      <c r="C17" s="25" t="s">
        <v>25</v>
      </c>
      <c r="D17" s="25">
        <v>31.01</v>
      </c>
      <c r="E17" s="17">
        <v>14.77</v>
      </c>
      <c r="F17" s="17">
        <v>13.55</v>
      </c>
      <c r="G17" s="17">
        <v>29.61</v>
      </c>
      <c r="H17" s="17">
        <v>390.04</v>
      </c>
    </row>
    <row r="18" spans="1:8" ht="15.75" x14ac:dyDescent="0.25">
      <c r="A18" s="10">
        <v>699</v>
      </c>
      <c r="B18" s="7" t="s">
        <v>26</v>
      </c>
      <c r="C18" s="8">
        <v>200</v>
      </c>
      <c r="D18" s="8">
        <v>10</v>
      </c>
      <c r="E18" s="26">
        <v>0.2</v>
      </c>
      <c r="F18" s="26"/>
      <c r="G18" s="26">
        <v>25.7</v>
      </c>
      <c r="H18" s="26">
        <v>104</v>
      </c>
    </row>
    <row r="19" spans="1:8" ht="15.75" x14ac:dyDescent="0.25">
      <c r="A19" s="10" t="s">
        <v>19</v>
      </c>
      <c r="B19" s="7" t="s">
        <v>27</v>
      </c>
      <c r="C19" s="8">
        <v>30</v>
      </c>
      <c r="D19" s="8">
        <v>1.8</v>
      </c>
      <c r="E19" s="26">
        <v>2.4</v>
      </c>
      <c r="F19" s="26">
        <v>0.5</v>
      </c>
      <c r="G19" s="26">
        <v>12</v>
      </c>
      <c r="H19" s="26">
        <v>66</v>
      </c>
    </row>
    <row r="20" spans="1:8" ht="15.75" x14ac:dyDescent="0.25">
      <c r="A20" s="10" t="s">
        <v>19</v>
      </c>
      <c r="B20" s="7" t="s">
        <v>3</v>
      </c>
      <c r="C20" s="8">
        <v>30</v>
      </c>
      <c r="D20" s="8">
        <v>1.86</v>
      </c>
      <c r="E20" s="26">
        <v>3.2</v>
      </c>
      <c r="F20" s="26">
        <v>1.4</v>
      </c>
      <c r="G20" s="26">
        <v>13.1</v>
      </c>
      <c r="H20" s="26">
        <v>82.2</v>
      </c>
    </row>
    <row r="21" spans="1:8" ht="15.75" x14ac:dyDescent="0.25">
      <c r="A21" s="12"/>
      <c r="B21" s="15"/>
      <c r="C21" s="14">
        <v>760</v>
      </c>
      <c r="D21" s="14">
        <f>SUM(D15:D20)</f>
        <v>62.03</v>
      </c>
      <c r="E21" s="14">
        <f t="shared" ref="E21:H21" si="1">SUM(E15:E20)</f>
        <v>26.65</v>
      </c>
      <c r="F21" s="14">
        <f t="shared" si="1"/>
        <v>22.11</v>
      </c>
      <c r="G21" s="14">
        <f t="shared" si="1"/>
        <v>101.94999999999999</v>
      </c>
      <c r="H21" s="27">
        <f t="shared" si="1"/>
        <v>803.04000000000008</v>
      </c>
    </row>
    <row r="22" spans="1:8" ht="15.75" x14ac:dyDescent="0.25">
      <c r="A22" s="12" t="s">
        <v>19</v>
      </c>
      <c r="B22" s="15" t="s">
        <v>29</v>
      </c>
      <c r="C22" s="16">
        <v>20</v>
      </c>
      <c r="D22" s="17">
        <v>10.85</v>
      </c>
      <c r="E22" s="18">
        <v>1.6</v>
      </c>
      <c r="F22" s="18">
        <v>2</v>
      </c>
      <c r="G22" s="16">
        <v>14.1</v>
      </c>
      <c r="H22" s="19">
        <v>88</v>
      </c>
    </row>
    <row r="23" spans="1:8" ht="15.75" x14ac:dyDescent="0.25">
      <c r="A23" s="12"/>
      <c r="B23" s="15"/>
      <c r="C23" s="28">
        <f>C21+20</f>
        <v>780</v>
      </c>
      <c r="D23" s="14">
        <f>D22+D21</f>
        <v>72.88</v>
      </c>
      <c r="E23" s="21">
        <f>E22+E21</f>
        <v>28.25</v>
      </c>
      <c r="F23" s="21">
        <f t="shared" ref="F23:H23" si="2">F22+F21</f>
        <v>24.11</v>
      </c>
      <c r="G23" s="21">
        <f t="shared" si="2"/>
        <v>116.04999999999998</v>
      </c>
      <c r="H23" s="21">
        <f t="shared" si="2"/>
        <v>891.04000000000008</v>
      </c>
    </row>
    <row r="24" spans="1:8" ht="15.75" x14ac:dyDescent="0.25">
      <c r="A24" s="12"/>
      <c r="B24" s="6"/>
      <c r="C24" s="29"/>
      <c r="D24" s="29"/>
      <c r="E24" s="14"/>
      <c r="F24" s="14"/>
      <c r="G24" s="14"/>
      <c r="H24" s="30">
        <f>H23/2350</f>
        <v>0.37916595744680853</v>
      </c>
    </row>
    <row r="25" spans="1:8" ht="15.75" x14ac:dyDescent="0.25">
      <c r="A25" s="12"/>
      <c r="B25" s="31" t="s">
        <v>5</v>
      </c>
      <c r="C25" s="14">
        <f>C23+C12</f>
        <v>1310</v>
      </c>
      <c r="D25" s="14"/>
      <c r="E25" s="14">
        <f>E12+E23</f>
        <v>50.730000000000004</v>
      </c>
      <c r="F25" s="14">
        <f t="shared" ref="F25:H25" si="3">F12+F23</f>
        <v>43.91</v>
      </c>
      <c r="G25" s="14">
        <f t="shared" si="3"/>
        <v>207.52999999999997</v>
      </c>
      <c r="H25" s="14">
        <f t="shared" si="3"/>
        <v>1503.8400000000001</v>
      </c>
    </row>
    <row r="26" spans="1:8" ht="15.75" x14ac:dyDescent="0.25">
      <c r="A26" s="12"/>
      <c r="B26" s="31"/>
      <c r="C26" s="14"/>
      <c r="D26" s="14"/>
      <c r="E26" s="14"/>
      <c r="F26" s="14"/>
      <c r="G26" s="14"/>
      <c r="H26" s="32">
        <f>H25/2350</f>
        <v>0.63993191489361712</v>
      </c>
    </row>
  </sheetData>
  <mergeCells count="10">
    <mergeCell ref="A14:H14"/>
    <mergeCell ref="A1:B2"/>
    <mergeCell ref="C1:H2"/>
    <mergeCell ref="A5:H5"/>
    <mergeCell ref="E3:G3"/>
    <mergeCell ref="A3:A4"/>
    <mergeCell ref="B3:B4"/>
    <mergeCell ref="C3:C4"/>
    <mergeCell ref="D3:D4"/>
    <mergeCell ref="H3:H4"/>
  </mergeCells>
  <pageMargins left="0.7" right="0.7" top="0.75" bottom="0.75" header="0.3" footer="0.3"/>
  <pageSetup paperSize="9" orientation="landscape" verticalDpi="0" r:id="rId1"/>
  <ignoredErrors>
    <ignoredError sqref="H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3, 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2023-05-09T16:19:25Z</dcterms:modified>
</cp:coreProperties>
</file>