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A0482944-438E-40C6-967F-F4A03EEEDBCB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7, Вторник" sheetId="2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4" i="2"/>
  <c r="H24" i="2"/>
  <c r="H26" i="2"/>
  <c r="H28" i="2"/>
  <c r="H29" i="2"/>
  <c r="G12" i="2"/>
  <c r="G14" i="2"/>
  <c r="G24" i="2"/>
  <c r="G26" i="2"/>
  <c r="G28" i="2"/>
  <c r="F12" i="2"/>
  <c r="F14" i="2"/>
  <c r="F24" i="2"/>
  <c r="F26" i="2"/>
  <c r="F28" i="2"/>
  <c r="E12" i="2"/>
  <c r="E14" i="2"/>
  <c r="E24" i="2"/>
  <c r="E26" i="2"/>
  <c r="E28" i="2"/>
  <c r="C26" i="2"/>
  <c r="C12" i="2"/>
  <c r="C14" i="2"/>
  <c r="C28" i="2"/>
  <c r="H27" i="2"/>
  <c r="D24" i="2"/>
  <c r="D26" i="2"/>
  <c r="H15" i="2"/>
  <c r="D12" i="2"/>
  <c r="D14" i="2"/>
</calcChain>
</file>

<file path=xl/sharedStrings.xml><?xml version="1.0" encoding="utf-8"?>
<sst xmlns="http://schemas.openxmlformats.org/spreadsheetml/2006/main" count="36" uniqueCount="31">
  <si>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</si>
  <si>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</si>
  <si>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</si>
  <si>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</si>
  <si>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</si>
  <si>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</si>
  <si>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</si>
  <si>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</si>
  <si>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</si>
  <si>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</si>
  <si>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</si>
  <si>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</si>
  <si>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</si>
  <si>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Омлет натуральный</t>
  </si>
  <si>
    <t>Сыр порционный</t>
  </si>
  <si>
    <t>Масло сливочное/порциями/</t>
  </si>
  <si>
    <t>ПР</t>
  </si>
  <si>
    <t>Кофейный напиток с молоком</t>
  </si>
  <si>
    <t xml:space="preserve">Обед </t>
  </si>
  <si>
    <t>Свекла туш-я с яблоками</t>
  </si>
  <si>
    <t>Щи из свежей капусты с картофелем со сметаной</t>
  </si>
  <si>
    <t>200/10</t>
  </si>
  <si>
    <t>Птица туш-я с овощами</t>
  </si>
  <si>
    <t>70/30</t>
  </si>
  <si>
    <t>Каша пшеничная рассыпчатая</t>
  </si>
  <si>
    <t>Сок фруктовый</t>
  </si>
  <si>
    <t>Хлеб ржаной</t>
  </si>
  <si>
    <t>Итого за день</t>
  </si>
  <si>
    <t>Неделя: 2, День 7: Вторник</t>
  </si>
  <si>
    <t xml:space="preserve">Кондитерские изделия </t>
  </si>
  <si>
    <t>2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</si>
</sst>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0" fontId="3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H29"/>
  <sheetViews>
    <sheetView tabSelected="1" zoomScale="90" zoomScaleNormal="90" workbookViewId="0">
      <selection activeCell="K29" sqref="K29"/>
    </sheetView>
  </sheetViews>
  <sheetFormatPr defaultRowHeight="15" x14ac:dyDescent="0.25"/>
  <cols>
    <col min="1" max="1" width="14.85546875" bestFit="1" customWidth="1"/>
    <col min="2" max="2" width="33.5703125" style="2" customWidth="1"/>
    <col min="3" max="3" width="15.28515625" customWidth="1"/>
    <col min="4" max="4" width="14.140625" customWidth="1"/>
    <col min="5" max="5" width="8.85546875" customWidth="1"/>
    <col min="6" max="6" width="9.7109375" customWidth="1"/>
    <col min="7" max="7" width="10.140625" customWidth="1"/>
    <col min="8" max="8" width="25.7109375" customWidth="1"/>
  </cols>
  <sheetData>
    <row r="1" spans="1:8" x14ac:dyDescent="0.25">
      <c r="A1" s="40" t="s">
        <v>28</v>
      </c>
      <c r="B1" s="40"/>
      <c r="C1" s="41" t="s">
        <v>30</v>
      </c>
      <c r="D1" s="41"/>
      <c r="E1" s="41"/>
      <c r="F1" s="41"/>
      <c r="G1" s="41"/>
      <c r="H1" s="41"/>
    </row>
    <row r="2" spans="1:8" x14ac:dyDescent="0.25">
      <c r="A2" s="40"/>
      <c r="B2" s="40"/>
      <c r="C2" s="41"/>
      <c r="D2" s="41"/>
      <c r="E2" s="41"/>
      <c r="F2" s="41"/>
      <c r="G2" s="41"/>
      <c r="H2" s="41"/>
    </row>
    <row r="3" spans="1:8" ht="15.75" x14ac:dyDescent="0.25">
      <c r="A3" s="42" t="s">
        <v>7</v>
      </c>
      <c r="B3" s="44" t="s">
        <v>8</v>
      </c>
      <c r="C3" s="44" t="s">
        <v>9</v>
      </c>
      <c r="D3" s="46" t="s">
        <v>5</v>
      </c>
      <c r="E3" s="48" t="s">
        <v>10</v>
      </c>
      <c r="F3" s="49"/>
      <c r="G3" s="50"/>
      <c r="H3" s="46" t="s">
        <v>11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51" t="s">
        <v>12</v>
      </c>
      <c r="B5" s="51"/>
      <c r="C5" s="51"/>
      <c r="D5" s="51"/>
      <c r="E5" s="51"/>
      <c r="F5" s="51"/>
      <c r="G5" s="51"/>
      <c r="H5" s="51"/>
    </row>
    <row r="6" spans="1:8" ht="15.75" x14ac:dyDescent="0.25">
      <c r="A6" s="3">
        <v>210</v>
      </c>
      <c r="B6" s="4" t="s">
        <v>13</v>
      </c>
      <c r="C6" s="5">
        <v>150</v>
      </c>
      <c r="D6" s="5">
        <v>24.04</v>
      </c>
      <c r="E6" s="6">
        <v>11.3</v>
      </c>
      <c r="F6" s="6">
        <v>19.5</v>
      </c>
      <c r="G6" s="6">
        <v>2.2999999999999998</v>
      </c>
      <c r="H6" s="6">
        <v>238</v>
      </c>
    </row>
    <row r="7" spans="1:8" ht="15.75" x14ac:dyDescent="0.25">
      <c r="A7" s="3">
        <v>15</v>
      </c>
      <c r="B7" s="7" t="s">
        <v>14</v>
      </c>
      <c r="C7" s="8">
        <v>10</v>
      </c>
      <c r="D7" s="8">
        <v>8.39</v>
      </c>
      <c r="E7" s="8">
        <v>2.2999999999999998</v>
      </c>
      <c r="F7" s="8">
        <v>2.95</v>
      </c>
      <c r="G7" s="8">
        <v>0</v>
      </c>
      <c r="H7" s="8">
        <v>47</v>
      </c>
    </row>
    <row r="8" spans="1:8" ht="15.75" x14ac:dyDescent="0.25">
      <c r="A8" s="9">
        <v>14</v>
      </c>
      <c r="B8" s="7" t="s">
        <v>15</v>
      </c>
      <c r="C8" s="8">
        <v>10</v>
      </c>
      <c r="D8" s="8">
        <v>11</v>
      </c>
      <c r="E8" s="8">
        <v>0.1</v>
      </c>
      <c r="F8" s="8">
        <v>7.2</v>
      </c>
      <c r="G8" s="8">
        <v>0.13</v>
      </c>
      <c r="H8" s="8">
        <v>65.72</v>
      </c>
    </row>
    <row r="9" spans="1:8" ht="15.75" x14ac:dyDescent="0.25">
      <c r="A9" s="3" t="s">
        <v>16</v>
      </c>
      <c r="B9" s="7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0">
        <v>379</v>
      </c>
      <c r="B10" s="7" t="s">
        <v>17</v>
      </c>
      <c r="C10" s="11">
        <v>200</v>
      </c>
      <c r="D10" s="11">
        <v>7.15</v>
      </c>
      <c r="E10" s="11">
        <v>1.5</v>
      </c>
      <c r="F10" s="11">
        <v>1.3</v>
      </c>
      <c r="G10" s="11">
        <v>22.4</v>
      </c>
      <c r="H10" s="11">
        <v>107</v>
      </c>
    </row>
    <row r="11" spans="1:8" ht="15.75" x14ac:dyDescent="0.25">
      <c r="A11" s="12"/>
      <c r="B11" s="4" t="s">
        <v>6</v>
      </c>
      <c r="C11" s="13">
        <v>100</v>
      </c>
      <c r="D11" s="13">
        <v>8.6</v>
      </c>
      <c r="E11" s="11">
        <v>0.4</v>
      </c>
      <c r="F11" s="11">
        <v>0.4</v>
      </c>
      <c r="G11" s="13">
        <v>9.8000000000000007</v>
      </c>
      <c r="H11" s="14">
        <v>47</v>
      </c>
    </row>
    <row r="12" spans="1:8" ht="15.75" x14ac:dyDescent="0.25">
      <c r="A12" s="15"/>
      <c r="B12" s="16"/>
      <c r="C12" s="17">
        <f t="shared" ref="C12:H12" si="0">SUM(C6:C11)</f>
        <v>500</v>
      </c>
      <c r="D12" s="17">
        <f>SUM(D6:D11)</f>
        <v>62.03</v>
      </c>
      <c r="E12" s="17">
        <f t="shared" si="0"/>
        <v>17.549999999999997</v>
      </c>
      <c r="F12" s="17">
        <f t="shared" si="0"/>
        <v>31.95</v>
      </c>
      <c r="G12" s="17">
        <f t="shared" si="0"/>
        <v>48.429999999999993</v>
      </c>
      <c r="H12" s="17">
        <f t="shared" si="0"/>
        <v>573.72</v>
      </c>
    </row>
    <row r="13" spans="1:8" ht="15.75" x14ac:dyDescent="0.25">
      <c r="A13" s="15" t="s">
        <v>16</v>
      </c>
      <c r="B13" s="16" t="s">
        <v>29</v>
      </c>
      <c r="C13" s="13">
        <v>20</v>
      </c>
      <c r="D13" s="6">
        <v>10.85</v>
      </c>
      <c r="E13" s="11">
        <v>1.6</v>
      </c>
      <c r="F13" s="11">
        <v>2</v>
      </c>
      <c r="G13" s="13">
        <v>14.1</v>
      </c>
      <c r="H13" s="14">
        <v>88</v>
      </c>
    </row>
    <row r="14" spans="1:8" ht="15.75" x14ac:dyDescent="0.25">
      <c r="A14" s="15"/>
      <c r="B14" s="16"/>
      <c r="C14" s="18">
        <f>C12+20</f>
        <v>520</v>
      </c>
      <c r="D14" s="17">
        <f>D13+D12</f>
        <v>72.88</v>
      </c>
      <c r="E14" s="19">
        <f>E13+E12</f>
        <v>19.149999999999999</v>
      </c>
      <c r="F14" s="19">
        <f t="shared" ref="F14:H14" si="1">F13+F12</f>
        <v>33.950000000000003</v>
      </c>
      <c r="G14" s="19">
        <f t="shared" si="1"/>
        <v>62.529999999999994</v>
      </c>
      <c r="H14" s="19">
        <f t="shared" si="1"/>
        <v>661.72</v>
      </c>
    </row>
    <row r="15" spans="1:8" ht="15.75" x14ac:dyDescent="0.25">
      <c r="A15" s="15"/>
      <c r="B15" s="16"/>
      <c r="C15" s="13"/>
      <c r="D15" s="17"/>
      <c r="E15" s="19"/>
      <c r="F15" s="19"/>
      <c r="G15" s="19"/>
      <c r="H15" s="20">
        <f>H14/2350</f>
        <v>0.28158297872340426</v>
      </c>
    </row>
    <row r="16" spans="1:8" ht="15.75" x14ac:dyDescent="0.25">
      <c r="A16" s="37" t="s">
        <v>18</v>
      </c>
      <c r="B16" s="38"/>
      <c r="C16" s="38"/>
      <c r="D16" s="38"/>
      <c r="E16" s="38"/>
      <c r="F16" s="38"/>
      <c r="G16" s="38"/>
      <c r="H16" s="39"/>
    </row>
    <row r="17" spans="1:8" ht="15.75" x14ac:dyDescent="0.25">
      <c r="A17" s="21">
        <v>212</v>
      </c>
      <c r="B17" s="22" t="s">
        <v>19</v>
      </c>
      <c r="C17" s="11">
        <v>60</v>
      </c>
      <c r="D17" s="11">
        <v>6.48</v>
      </c>
      <c r="E17" s="23">
        <v>0.78</v>
      </c>
      <c r="F17" s="23">
        <v>4.0599999999999996</v>
      </c>
      <c r="G17" s="23">
        <v>6.09</v>
      </c>
      <c r="H17" s="23">
        <v>64.599999999999994</v>
      </c>
    </row>
    <row r="18" spans="1:8" ht="31.5" x14ac:dyDescent="0.25">
      <c r="A18" s="12">
        <v>88</v>
      </c>
      <c r="B18" s="24" t="s">
        <v>20</v>
      </c>
      <c r="C18" s="25" t="s">
        <v>21</v>
      </c>
      <c r="D18" s="25">
        <v>10.98</v>
      </c>
      <c r="E18" s="11">
        <v>2.48</v>
      </c>
      <c r="F18" s="11">
        <v>4.4800000000000004</v>
      </c>
      <c r="G18" s="11">
        <v>9.4</v>
      </c>
      <c r="H18" s="11">
        <v>76.8</v>
      </c>
    </row>
    <row r="19" spans="1:8" ht="15.75" x14ac:dyDescent="0.25">
      <c r="A19" s="26">
        <v>290</v>
      </c>
      <c r="B19" s="22" t="s">
        <v>22</v>
      </c>
      <c r="C19" s="27" t="s">
        <v>23</v>
      </c>
      <c r="D19" s="27">
        <v>24.22</v>
      </c>
      <c r="E19" s="27">
        <v>15.2</v>
      </c>
      <c r="F19" s="27">
        <v>12.7</v>
      </c>
      <c r="G19" s="27">
        <v>15.3</v>
      </c>
      <c r="H19" s="28">
        <v>215</v>
      </c>
    </row>
    <row r="20" spans="1:8" ht="15.75" x14ac:dyDescent="0.25">
      <c r="A20" s="12">
        <v>302</v>
      </c>
      <c r="B20" s="29" t="s">
        <v>24</v>
      </c>
      <c r="C20" s="8">
        <v>150</v>
      </c>
      <c r="D20" s="8">
        <v>6.69</v>
      </c>
      <c r="E20" s="30">
        <v>5.6</v>
      </c>
      <c r="F20" s="30">
        <v>4.9000000000000004</v>
      </c>
      <c r="G20" s="30">
        <v>37.799999999999997</v>
      </c>
      <c r="H20" s="30">
        <v>223</v>
      </c>
    </row>
    <row r="21" spans="1:8" ht="15.75" x14ac:dyDescent="0.25">
      <c r="A21" s="3">
        <v>389</v>
      </c>
      <c r="B21" s="29" t="s">
        <v>25</v>
      </c>
      <c r="C21" s="8">
        <v>200</v>
      </c>
      <c r="D21" s="8">
        <v>10</v>
      </c>
      <c r="E21" s="31">
        <v>1</v>
      </c>
      <c r="F21" s="31">
        <v>0.2</v>
      </c>
      <c r="G21" s="31">
        <v>19.8</v>
      </c>
      <c r="H21" s="31">
        <v>86</v>
      </c>
    </row>
    <row r="22" spans="1:8" ht="15.75" x14ac:dyDescent="0.25">
      <c r="A22" s="3" t="s">
        <v>16</v>
      </c>
      <c r="B22" s="29" t="s">
        <v>3</v>
      </c>
      <c r="C22" s="8">
        <v>30</v>
      </c>
      <c r="D22" s="8">
        <v>1.86</v>
      </c>
      <c r="E22" s="31">
        <v>2.4</v>
      </c>
      <c r="F22" s="31">
        <v>0.5</v>
      </c>
      <c r="G22" s="31">
        <v>12</v>
      </c>
      <c r="H22" s="31">
        <v>66</v>
      </c>
    </row>
    <row r="23" spans="1:8" ht="15.75" x14ac:dyDescent="0.25">
      <c r="A23" s="3" t="s">
        <v>16</v>
      </c>
      <c r="B23" s="29" t="s">
        <v>26</v>
      </c>
      <c r="C23" s="8">
        <v>30</v>
      </c>
      <c r="D23" s="8">
        <v>1.8</v>
      </c>
      <c r="E23" s="31">
        <v>3.2</v>
      </c>
      <c r="F23" s="31">
        <v>1.4</v>
      </c>
      <c r="G23" s="31">
        <v>13.1</v>
      </c>
      <c r="H23" s="31">
        <v>82.2</v>
      </c>
    </row>
    <row r="24" spans="1:8" ht="15.75" x14ac:dyDescent="0.25">
      <c r="A24" s="15"/>
      <c r="B24" s="16"/>
      <c r="C24" s="17">
        <v>780</v>
      </c>
      <c r="D24" s="17">
        <f>SUM(D17:D23)</f>
        <v>62.029999999999994</v>
      </c>
      <c r="E24" s="17">
        <f>SUM(E17:E23)</f>
        <v>30.66</v>
      </c>
      <c r="F24" s="17">
        <f>SUM(F17:F23)</f>
        <v>28.24</v>
      </c>
      <c r="G24" s="17">
        <f>SUM(G17:G23)</f>
        <v>113.49</v>
      </c>
      <c r="H24" s="17">
        <f>SUM(H17:H23)</f>
        <v>813.6</v>
      </c>
    </row>
    <row r="25" spans="1:8" ht="15.75" x14ac:dyDescent="0.25">
      <c r="A25" s="15" t="s">
        <v>16</v>
      </c>
      <c r="B25" s="16" t="s">
        <v>29</v>
      </c>
      <c r="C25" s="13">
        <v>20</v>
      </c>
      <c r="D25" s="6">
        <v>10.85</v>
      </c>
      <c r="E25" s="11">
        <v>1.6</v>
      </c>
      <c r="F25" s="11">
        <v>2</v>
      </c>
      <c r="G25" s="13">
        <v>14.1</v>
      </c>
      <c r="H25" s="14">
        <v>88</v>
      </c>
    </row>
    <row r="26" spans="1:8" ht="15.75" x14ac:dyDescent="0.25">
      <c r="A26" s="15"/>
      <c r="B26" s="16"/>
      <c r="C26" s="32">
        <f>C24+20</f>
        <v>800</v>
      </c>
      <c r="D26" s="17">
        <f>D25+D24</f>
        <v>72.88</v>
      </c>
      <c r="E26" s="19">
        <f>E25+E24</f>
        <v>32.26</v>
      </c>
      <c r="F26" s="19">
        <f t="shared" ref="F26:H26" si="2">F25+F24</f>
        <v>30.24</v>
      </c>
      <c r="G26" s="19">
        <f t="shared" si="2"/>
        <v>127.58999999999999</v>
      </c>
      <c r="H26" s="19">
        <f t="shared" si="2"/>
        <v>901.6</v>
      </c>
    </row>
    <row r="27" spans="1:8" ht="15.75" x14ac:dyDescent="0.25">
      <c r="A27" s="15"/>
      <c r="B27" s="12"/>
      <c r="C27" s="33"/>
      <c r="D27" s="33"/>
      <c r="E27" s="17"/>
      <c r="F27" s="17"/>
      <c r="G27" s="17"/>
      <c r="H27" s="34">
        <f>H26/2350</f>
        <v>0.38365957446808513</v>
      </c>
    </row>
    <row r="28" spans="1:8" ht="15.75" x14ac:dyDescent="0.25">
      <c r="A28" s="15"/>
      <c r="B28" s="35" t="s">
        <v>27</v>
      </c>
      <c r="C28" s="17">
        <f>C26+C14</f>
        <v>1320</v>
      </c>
      <c r="D28" s="17"/>
      <c r="E28" s="17">
        <f>E14+E26</f>
        <v>51.41</v>
      </c>
      <c r="F28" s="17">
        <f t="shared" ref="F28:H28" si="3">F14+F26</f>
        <v>64.19</v>
      </c>
      <c r="G28" s="17">
        <f t="shared" si="3"/>
        <v>190.11999999999998</v>
      </c>
      <c r="H28" s="17">
        <f t="shared" si="3"/>
        <v>1563.3200000000002</v>
      </c>
    </row>
    <row r="29" spans="1:8" ht="15.75" x14ac:dyDescent="0.25">
      <c r="A29" s="15"/>
      <c r="B29" s="35"/>
      <c r="C29" s="17"/>
      <c r="D29" s="17"/>
      <c r="E29" s="17"/>
      <c r="F29" s="17"/>
      <c r="G29" s="17"/>
      <c r="H29" s="36">
        <f>H28/2350</f>
        <v>0.66524255319148939</v>
      </c>
    </row>
  </sheetData>
  <mergeCells count="10">
    <mergeCell ref="A16:H16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2023-05-01T20:30:56Z</dcterms:modified>
</cp:coreProperties>
</file>