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58F44C91-6FFB-4978-8957-8B1AC1F44132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5, Пятница" sheetId="6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4" i="6"/>
  <c r="H24" i="6"/>
  <c r="H26" i="6"/>
  <c r="H28" i="6"/>
  <c r="H29" i="6"/>
  <c r="G12" i="6"/>
  <c r="G14" i="6"/>
  <c r="G24" i="6"/>
  <c r="G26" i="6"/>
  <c r="G28" i="6"/>
  <c r="F12" i="6"/>
  <c r="F14" i="6"/>
  <c r="F24" i="6"/>
  <c r="F26" i="6"/>
  <c r="F28" i="6"/>
  <c r="E12" i="6"/>
  <c r="E14" i="6"/>
  <c r="E24" i="6"/>
  <c r="E26" i="6"/>
  <c r="E28" i="6"/>
  <c r="C26" i="6"/>
  <c r="C14" i="6"/>
  <c r="C28" i="6"/>
  <c r="H27" i="6"/>
  <c r="D24" i="6"/>
  <c r="D26" i="6"/>
  <c r="H15" i="6"/>
  <c r="D12" i="6"/>
  <c r="D14" i="6"/>
</calcChain>
</file>

<file path=xl/sharedStrings.xml><?xml version="1.0" encoding="utf-8"?>
<sst xmlns="http://schemas.openxmlformats.org/spreadsheetml/2006/main" count="39" uniqueCount="35">
  <si>
    <t>Б</t>
  </si>
  <si>
    <t>Ж</t>
  </si>
  <si>
    <t>У</t>
  </si>
  <si>
    <t>Хлеб пшеничный</t>
  </si>
  <si>
    <t>Суп картофельный с вермишелью на курином бульоне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</si>
  <si>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</si>
  <si>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</si>
  <si>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</si>
  <si>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</si>
  <si>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</si>
  <si>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</si>
  <si>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</si>
  <si>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5: Пятница</t>
  </si>
  <si>
    <t xml:space="preserve">Завтрак 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</si>
  <si>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</si>
  <si>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</si>
  <si>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</si>
  <si>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</si>
  <si>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</si>
  <si>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</si>
  <si>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</si>
  <si>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</si>
  <si>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t xml:space="preserve">Обед </t>
  </si>
  <si>
    <t>88</t>
  </si>
  <si>
    <t>Винегрет овощной</t>
  </si>
  <si>
    <t>274/505</t>
  </si>
  <si>
    <t>Котлета по домашнему с соусом красным основным</t>
  </si>
  <si>
    <t>90/30</t>
  </si>
  <si>
    <t>Картофельное пюре/ картофель с молоком</t>
  </si>
  <si>
    <t>Компот из свежих яблок</t>
  </si>
  <si>
    <t>Хлеб ржаной</t>
  </si>
  <si>
    <t>Кондитерские изделия (20гр)</t>
  </si>
  <si>
    <t>1шт</t>
  </si>
  <si>
    <t xml:space="preserve">Кондитерские изделия </t>
  </si>
  <si>
    <t>28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</si>
</sst>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H29"/>
  <sheetViews>
    <sheetView tabSelected="1" zoomScale="90" zoomScaleNormal="90" workbookViewId="0">
      <selection activeCell="J29" sqref="J29"/>
    </sheetView>
  </sheetViews>
  <sheetFormatPr defaultRowHeight="15" x14ac:dyDescent="0.25"/>
  <cols>
    <col min="1" max="1" width="14.85546875" bestFit="1" customWidth="1"/>
    <col min="2" max="2" width="54.28515625" customWidth="1"/>
    <col min="3" max="3" width="12.42578125" customWidth="1"/>
    <col min="4" max="4" width="13.28515625" customWidth="1"/>
    <col min="5" max="5" width="8.42578125" customWidth="1"/>
    <col min="6" max="6" width="8.7109375" customWidth="1"/>
    <col min="7" max="7" width="10.85546875" customWidth="1"/>
    <col min="8" max="8" width="24.42578125" customWidth="1"/>
  </cols>
  <sheetData>
    <row r="1" spans="1:8" ht="15.75" customHeight="1" x14ac:dyDescent="0.25">
      <c r="A1" s="36" t="s">
        <v>12</v>
      </c>
      <c r="B1" s="37"/>
      <c r="C1" s="40" t="s">
        <v>34</v>
      </c>
      <c r="D1" s="41"/>
      <c r="E1" s="41"/>
      <c r="F1" s="41"/>
      <c r="G1" s="41"/>
      <c r="H1" s="42"/>
    </row>
    <row r="2" spans="1:8" x14ac:dyDescent="0.25">
      <c r="A2" s="38"/>
      <c r="B2" s="39"/>
      <c r="C2" s="43"/>
      <c r="D2" s="44"/>
      <c r="E2" s="44"/>
      <c r="F2" s="44"/>
      <c r="G2" s="44"/>
      <c r="H2" s="45"/>
    </row>
    <row r="3" spans="1:8" ht="15.75" x14ac:dyDescent="0.25">
      <c r="A3" s="46" t="s">
        <v>7</v>
      </c>
      <c r="B3" s="48" t="s">
        <v>8</v>
      </c>
      <c r="C3" s="48" t="s">
        <v>9</v>
      </c>
      <c r="D3" s="50" t="s">
        <v>6</v>
      </c>
      <c r="E3" s="52" t="s">
        <v>10</v>
      </c>
      <c r="F3" s="53"/>
      <c r="G3" s="54"/>
      <c r="H3" s="50" t="s">
        <v>11</v>
      </c>
    </row>
    <row r="4" spans="1:8" ht="15.75" x14ac:dyDescent="0.25">
      <c r="A4" s="47"/>
      <c r="B4" s="49"/>
      <c r="C4" s="49"/>
      <c r="D4" s="51"/>
      <c r="E4" s="1" t="s">
        <v>0</v>
      </c>
      <c r="F4" s="1" t="s">
        <v>1</v>
      </c>
      <c r="G4" s="1" t="s">
        <v>2</v>
      </c>
      <c r="H4" s="51"/>
    </row>
    <row r="5" spans="1:8" ht="15.75" x14ac:dyDescent="0.25">
      <c r="A5" s="55" t="s">
        <v>13</v>
      </c>
      <c r="B5" s="55"/>
      <c r="C5" s="55"/>
      <c r="D5" s="55"/>
      <c r="E5" s="55"/>
      <c r="F5" s="55"/>
      <c r="G5" s="55"/>
      <c r="H5" s="55"/>
    </row>
    <row r="6" spans="1:8" ht="21" customHeight="1" x14ac:dyDescent="0.25">
      <c r="A6" s="2">
        <v>174</v>
      </c>
      <c r="B6" s="3" t="s">
        <v>14</v>
      </c>
      <c r="C6" s="4" t="s">
        <v>15</v>
      </c>
      <c r="D6" s="4">
        <v>16.98</v>
      </c>
      <c r="E6" s="4">
        <v>4.2</v>
      </c>
      <c r="F6" s="4">
        <v>7.6</v>
      </c>
      <c r="G6" s="4">
        <v>30.2</v>
      </c>
      <c r="H6" s="4">
        <v>206.4</v>
      </c>
    </row>
    <row r="7" spans="1:8" ht="15.75" x14ac:dyDescent="0.25">
      <c r="A7" s="5">
        <v>15</v>
      </c>
      <c r="B7" s="6" t="s">
        <v>16</v>
      </c>
      <c r="C7" s="7">
        <v>15</v>
      </c>
      <c r="D7" s="7">
        <v>12.58</v>
      </c>
      <c r="E7" s="7">
        <v>3.45</v>
      </c>
      <c r="F7" s="7">
        <v>4.45</v>
      </c>
      <c r="G7" s="7">
        <v>0</v>
      </c>
      <c r="H7" s="7">
        <v>54.5</v>
      </c>
    </row>
    <row r="8" spans="1:8" ht="15.75" x14ac:dyDescent="0.25">
      <c r="A8" s="8">
        <v>14</v>
      </c>
      <c r="B8" s="6" t="s">
        <v>17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8">
        <v>209</v>
      </c>
      <c r="B9" s="6" t="s">
        <v>18</v>
      </c>
      <c r="C9" s="7">
        <v>40</v>
      </c>
      <c r="D9" s="7">
        <v>10</v>
      </c>
      <c r="E9" s="7">
        <v>5.0999999999999996</v>
      </c>
      <c r="F9" s="7">
        <v>4.5999999999999996</v>
      </c>
      <c r="G9" s="7">
        <v>0.3</v>
      </c>
      <c r="H9" s="7">
        <v>63</v>
      </c>
    </row>
    <row r="10" spans="1:8" ht="15.75" x14ac:dyDescent="0.25">
      <c r="A10" s="5">
        <v>580</v>
      </c>
      <c r="B10" s="6" t="s">
        <v>19</v>
      </c>
      <c r="C10" s="7">
        <v>200</v>
      </c>
      <c r="D10" s="7">
        <v>8.6199999999999992</v>
      </c>
      <c r="E10" s="7">
        <v>1.7</v>
      </c>
      <c r="F10" s="7">
        <v>1.3</v>
      </c>
      <c r="G10" s="7">
        <v>17.399999999999999</v>
      </c>
      <c r="H10" s="7">
        <v>88</v>
      </c>
    </row>
    <row r="11" spans="1:8" ht="15.75" x14ac:dyDescent="0.25">
      <c r="A11" s="5" t="s">
        <v>20</v>
      </c>
      <c r="B11" s="6" t="s">
        <v>21</v>
      </c>
      <c r="C11" s="7">
        <v>30</v>
      </c>
      <c r="D11" s="7">
        <v>2.85</v>
      </c>
      <c r="E11" s="7">
        <v>1.95</v>
      </c>
      <c r="F11" s="7">
        <v>0.6</v>
      </c>
      <c r="G11" s="7">
        <v>13.8</v>
      </c>
      <c r="H11" s="7">
        <v>69</v>
      </c>
    </row>
    <row r="12" spans="1:8" ht="15.75" x14ac:dyDescent="0.25">
      <c r="A12" s="9"/>
      <c r="B12" s="10"/>
      <c r="C12" s="11">
        <v>500</v>
      </c>
      <c r="D12" s="11">
        <f>SUM(D6:D11)</f>
        <v>62.03</v>
      </c>
      <c r="E12" s="11">
        <f>SUM(E6:E11)</f>
        <v>16.5</v>
      </c>
      <c r="F12" s="11">
        <f>SUM(F6:F11)</f>
        <v>25.750000000000004</v>
      </c>
      <c r="G12" s="11">
        <f>SUM(G6:G11)</f>
        <v>61.83</v>
      </c>
      <c r="H12" s="11">
        <f>SUM(H6:H11)</f>
        <v>546.62</v>
      </c>
    </row>
    <row r="13" spans="1:8" ht="15.75" x14ac:dyDescent="0.25">
      <c r="A13" s="12" t="s">
        <v>20</v>
      </c>
      <c r="B13" s="13" t="s">
        <v>31</v>
      </c>
      <c r="C13" s="14" t="s">
        <v>32</v>
      </c>
      <c r="D13" s="15">
        <v>10.85</v>
      </c>
      <c r="E13" s="4">
        <v>1.6</v>
      </c>
      <c r="F13" s="4">
        <v>2</v>
      </c>
      <c r="G13" s="14">
        <v>14.1</v>
      </c>
      <c r="H13" s="16">
        <v>88</v>
      </c>
    </row>
    <row r="14" spans="1:8" ht="15.75" x14ac:dyDescent="0.25">
      <c r="A14" s="12"/>
      <c r="B14" s="13"/>
      <c r="C14" s="17">
        <f>C12+20</f>
        <v>520</v>
      </c>
      <c r="D14" s="11">
        <f>D13+D12</f>
        <v>72.88</v>
      </c>
      <c r="E14" s="18">
        <f>E13+E12</f>
        <v>18.100000000000001</v>
      </c>
      <c r="F14" s="18">
        <f t="shared" ref="F14:H14" si="0">F13+F12</f>
        <v>27.750000000000004</v>
      </c>
      <c r="G14" s="18">
        <f t="shared" si="0"/>
        <v>75.929999999999993</v>
      </c>
      <c r="H14" s="18">
        <f t="shared" si="0"/>
        <v>634.62</v>
      </c>
    </row>
    <row r="15" spans="1:8" ht="15.75" x14ac:dyDescent="0.25">
      <c r="A15" s="12"/>
      <c r="B15" s="13"/>
      <c r="C15" s="14"/>
      <c r="D15" s="11"/>
      <c r="E15" s="18"/>
      <c r="F15" s="18"/>
      <c r="G15" s="18"/>
      <c r="H15" s="19">
        <f>H14/2350</f>
        <v>0.27005106382978722</v>
      </c>
    </row>
    <row r="16" spans="1:8" ht="15.75" x14ac:dyDescent="0.25">
      <c r="A16" s="33" t="s">
        <v>22</v>
      </c>
      <c r="B16" s="34"/>
      <c r="C16" s="34"/>
      <c r="D16" s="34"/>
      <c r="E16" s="34"/>
      <c r="F16" s="34"/>
      <c r="G16" s="34"/>
      <c r="H16" s="35"/>
    </row>
    <row r="17" spans="1:8" ht="36.75" customHeight="1" x14ac:dyDescent="0.25">
      <c r="A17" s="20" t="s">
        <v>23</v>
      </c>
      <c r="B17" s="21" t="s">
        <v>24</v>
      </c>
      <c r="C17" s="14">
        <v>60</v>
      </c>
      <c r="D17" s="4">
        <v>7.1</v>
      </c>
      <c r="E17" s="14">
        <v>0.84</v>
      </c>
      <c r="F17" s="14">
        <v>6.06</v>
      </c>
      <c r="G17" s="14">
        <v>3.96</v>
      </c>
      <c r="H17" s="14">
        <v>73.8</v>
      </c>
    </row>
    <row r="18" spans="1:8" ht="36.75" customHeight="1" x14ac:dyDescent="0.25">
      <c r="A18" s="2">
        <v>166</v>
      </c>
      <c r="B18" s="22" t="s">
        <v>4</v>
      </c>
      <c r="C18" s="23">
        <v>200</v>
      </c>
      <c r="D18" s="4">
        <v>10.58</v>
      </c>
      <c r="E18" s="4">
        <v>3.12</v>
      </c>
      <c r="F18" s="4">
        <v>2.2400000000000002</v>
      </c>
      <c r="G18" s="4">
        <v>16</v>
      </c>
      <c r="H18" s="4">
        <v>96.8</v>
      </c>
    </row>
    <row r="19" spans="1:8" ht="18.75" customHeight="1" x14ac:dyDescent="0.25">
      <c r="A19" s="5" t="s">
        <v>25</v>
      </c>
      <c r="B19" s="24" t="s">
        <v>26</v>
      </c>
      <c r="C19" s="4" t="s">
        <v>27</v>
      </c>
      <c r="D19" s="7">
        <v>20.37</v>
      </c>
      <c r="E19" s="25">
        <v>11.1</v>
      </c>
      <c r="F19" s="25">
        <v>9.5</v>
      </c>
      <c r="G19" s="25">
        <v>11.1</v>
      </c>
      <c r="H19" s="25">
        <v>183</v>
      </c>
    </row>
    <row r="20" spans="1:8" ht="15.75" x14ac:dyDescent="0.25">
      <c r="A20" s="26">
        <v>128</v>
      </c>
      <c r="B20" s="9" t="s">
        <v>28</v>
      </c>
      <c r="C20" s="7">
        <v>150</v>
      </c>
      <c r="D20" s="7">
        <v>12</v>
      </c>
      <c r="E20" s="4">
        <v>3.1</v>
      </c>
      <c r="F20" s="4">
        <v>5.4</v>
      </c>
      <c r="G20" s="4">
        <v>20.3</v>
      </c>
      <c r="H20" s="4">
        <v>141</v>
      </c>
    </row>
    <row r="21" spans="1:8" ht="15.75" x14ac:dyDescent="0.25">
      <c r="A21" s="2">
        <v>631</v>
      </c>
      <c r="B21" s="24" t="s">
        <v>29</v>
      </c>
      <c r="C21" s="4">
        <v>200</v>
      </c>
      <c r="D21" s="7">
        <v>8.32</v>
      </c>
      <c r="E21" s="4">
        <v>0.2</v>
      </c>
      <c r="F21" s="4">
        <v>0.2</v>
      </c>
      <c r="G21" s="4">
        <v>27.9</v>
      </c>
      <c r="H21" s="4">
        <v>115</v>
      </c>
    </row>
    <row r="22" spans="1:8" ht="15.75" x14ac:dyDescent="0.25">
      <c r="A22" s="5" t="s">
        <v>20</v>
      </c>
      <c r="B22" s="9" t="s">
        <v>30</v>
      </c>
      <c r="C22" s="7">
        <v>30</v>
      </c>
      <c r="D22" s="7">
        <v>1.8</v>
      </c>
      <c r="E22" s="27">
        <v>2.4</v>
      </c>
      <c r="F22" s="27">
        <v>0.5</v>
      </c>
      <c r="G22" s="27">
        <v>12</v>
      </c>
      <c r="H22" s="27">
        <v>66</v>
      </c>
    </row>
    <row r="23" spans="1:8" ht="15.75" x14ac:dyDescent="0.25">
      <c r="A23" s="5" t="s">
        <v>20</v>
      </c>
      <c r="B23" s="9" t="s">
        <v>3</v>
      </c>
      <c r="C23" s="14">
        <v>30</v>
      </c>
      <c r="D23" s="7">
        <v>1.86</v>
      </c>
      <c r="E23" s="27">
        <v>3.2</v>
      </c>
      <c r="F23" s="27">
        <v>1.4</v>
      </c>
      <c r="G23" s="27">
        <v>13.1</v>
      </c>
      <c r="H23" s="27">
        <v>82.2</v>
      </c>
    </row>
    <row r="24" spans="1:8" ht="15.75" x14ac:dyDescent="0.25">
      <c r="A24" s="12"/>
      <c r="B24" s="13"/>
      <c r="C24" s="11">
        <v>790</v>
      </c>
      <c r="D24" s="11">
        <f>SUM(D17:D23)</f>
        <v>62.029999999999994</v>
      </c>
      <c r="E24" s="11">
        <f>SUM(E17:E23)</f>
        <v>23.959999999999997</v>
      </c>
      <c r="F24" s="11">
        <f>SUM(F17:F23)</f>
        <v>25.3</v>
      </c>
      <c r="G24" s="11">
        <f>SUM(G17:G23)</f>
        <v>104.35999999999999</v>
      </c>
      <c r="H24" s="11">
        <f>SUM(H17:H23)</f>
        <v>757.80000000000007</v>
      </c>
    </row>
    <row r="25" spans="1:8" ht="15.75" x14ac:dyDescent="0.25">
      <c r="A25" s="12" t="s">
        <v>20</v>
      </c>
      <c r="B25" s="13" t="s">
        <v>33</v>
      </c>
      <c r="C25" s="14">
        <v>20</v>
      </c>
      <c r="D25" s="15">
        <v>10.85</v>
      </c>
      <c r="E25" s="4">
        <v>1.6</v>
      </c>
      <c r="F25" s="4">
        <v>2</v>
      </c>
      <c r="G25" s="14">
        <v>14.1</v>
      </c>
      <c r="H25" s="16">
        <v>88</v>
      </c>
    </row>
    <row r="26" spans="1:8" ht="15.75" x14ac:dyDescent="0.25">
      <c r="A26" s="12"/>
      <c r="B26" s="13"/>
      <c r="C26" s="28">
        <f>C24+20</f>
        <v>810</v>
      </c>
      <c r="D26" s="11">
        <f>D25+D24</f>
        <v>72.88</v>
      </c>
      <c r="E26" s="18">
        <f>E25+E24</f>
        <v>25.56</v>
      </c>
      <c r="F26" s="18">
        <f t="shared" ref="F26:H26" si="1">F25+F24</f>
        <v>27.3</v>
      </c>
      <c r="G26" s="18">
        <f t="shared" si="1"/>
        <v>118.45999999999998</v>
      </c>
      <c r="H26" s="18">
        <f t="shared" si="1"/>
        <v>845.80000000000007</v>
      </c>
    </row>
    <row r="27" spans="1:8" ht="15.75" x14ac:dyDescent="0.25">
      <c r="A27" s="12"/>
      <c r="B27" s="2"/>
      <c r="C27" s="29"/>
      <c r="D27" s="29"/>
      <c r="E27" s="11"/>
      <c r="F27" s="11"/>
      <c r="G27" s="11"/>
      <c r="H27" s="30">
        <f>H26/2350</f>
        <v>0.35991489361702128</v>
      </c>
    </row>
    <row r="28" spans="1:8" ht="15.75" x14ac:dyDescent="0.25">
      <c r="A28" s="12"/>
      <c r="B28" s="31" t="s">
        <v>5</v>
      </c>
      <c r="C28" s="11">
        <f>C26+C14</f>
        <v>1330</v>
      </c>
      <c r="D28" s="11"/>
      <c r="E28" s="11">
        <f>E14+E26</f>
        <v>43.66</v>
      </c>
      <c r="F28" s="11">
        <f t="shared" ref="F28:H28" si="2">F14+F26</f>
        <v>55.050000000000004</v>
      </c>
      <c r="G28" s="11">
        <f t="shared" si="2"/>
        <v>194.39</v>
      </c>
      <c r="H28" s="11">
        <f t="shared" si="2"/>
        <v>1480.42</v>
      </c>
    </row>
    <row r="29" spans="1:8" ht="15.75" x14ac:dyDescent="0.25">
      <c r="A29" s="12"/>
      <c r="B29" s="31"/>
      <c r="C29" s="11"/>
      <c r="D29" s="11"/>
      <c r="E29" s="11"/>
      <c r="F29" s="11"/>
      <c r="G29" s="11"/>
      <c r="H29" s="32">
        <f>H28/2350</f>
        <v>0.6299659574468085</v>
      </c>
    </row>
  </sheetData>
  <mergeCells count="10">
    <mergeCell ref="A16:H16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2023-04-26T19:14:48Z</dcterms:modified>
</cp:coreProperties>
</file>