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D918301A-C412-4096-91AB-8AB76B9034F5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1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1" l="1"/>
  <c r="H13" i="11"/>
  <c r="H22" i="11"/>
  <c r="H24" i="11"/>
  <c r="H26" i="11"/>
  <c r="H27" i="11"/>
  <c r="G11" i="11"/>
  <c r="G13" i="11"/>
  <c r="G22" i="11"/>
  <c r="G24" i="11"/>
  <c r="G26" i="11"/>
  <c r="F11" i="11"/>
  <c r="F13" i="11"/>
  <c r="F22" i="11"/>
  <c r="F24" i="11"/>
  <c r="F26" i="11"/>
  <c r="E11" i="11"/>
  <c r="E13" i="11"/>
  <c r="E22" i="11"/>
  <c r="E24" i="11"/>
  <c r="E26" i="11"/>
  <c r="C24" i="11"/>
  <c r="C11" i="11"/>
  <c r="C13" i="11"/>
  <c r="C26" i="11"/>
  <c r="H25" i="11"/>
  <c r="D22" i="11"/>
  <c r="D24" i="11"/>
  <c r="H14" i="11"/>
  <c r="D11" i="11"/>
  <c r="D13" i="11"/>
</calcChain>
</file>

<file path=xl/sharedStrings.xml><?xml version="1.0" encoding="utf-8"?>
<sst xmlns="http://schemas.openxmlformats.org/spreadsheetml/2006/main" count="36" uniqueCount="32">
  <si>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</si>
  <si>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</si>
  <si>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</si>
  <si>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</si>
  <si>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</si>
  <si>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</si>
  <si>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</si>
  <si>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</si>
  <si>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</si>
  <si>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</si>
  <si>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</si>
  <si>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</si>
  <si>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</si>
  <si>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</si>
  <si>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</si>
  <si>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</si>
  <si>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</si>
  <si>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</si>
  <si>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</si>
  <si>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</si>
  <si>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</si>
  <si>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</si>
  <si>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</si>
  <si>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</si>
  <si>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</si>
  <si>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</si>
  <si>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</si>
  <si>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</si>
  <si>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</si>
  <si>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Кондитерские изделия</t>
  </si>
  <si>
    <t xml:space="preserve">Кондитерские изделия </t>
  </si>
  <si>
    <t>13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</si>
</sst>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/>
  <dimension ref="A1:H27"/>
  <sheetViews>
    <sheetView tabSelected="1" zoomScaleNormal="10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35.14062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32" t="s">
        <v>28</v>
      </c>
      <c r="B1" s="33"/>
      <c r="C1" s="36" t="s">
        <v>31</v>
      </c>
      <c r="D1" s="37"/>
      <c r="E1" s="37"/>
      <c r="F1" s="37"/>
      <c r="G1" s="37"/>
      <c r="H1" s="38"/>
    </row>
    <row r="2" spans="1:8" ht="15" customHeight="1" x14ac:dyDescent="0.25">
      <c r="A2" s="34"/>
      <c r="B2" s="35"/>
      <c r="C2" s="39"/>
      <c r="D2" s="40"/>
      <c r="E2" s="40"/>
      <c r="F2" s="40"/>
      <c r="G2" s="40"/>
      <c r="H2" s="41"/>
    </row>
    <row r="3" spans="1:8" ht="15.75" customHeight="1" x14ac:dyDescent="0.25">
      <c r="A3" s="42" t="s">
        <v>7</v>
      </c>
      <c r="B3" s="44" t="s">
        <v>8</v>
      </c>
      <c r="C3" s="44" t="s">
        <v>9</v>
      </c>
      <c r="D3" s="46" t="s">
        <v>5</v>
      </c>
      <c r="E3" s="48" t="s">
        <v>10</v>
      </c>
      <c r="F3" s="49"/>
      <c r="G3" s="50"/>
      <c r="H3" s="46" t="s">
        <v>11</v>
      </c>
    </row>
    <row r="4" spans="1:8" ht="15.75" x14ac:dyDescent="0.25">
      <c r="A4" s="43"/>
      <c r="B4" s="45"/>
      <c r="C4" s="45"/>
      <c r="D4" s="47"/>
      <c r="E4" s="1" t="s">
        <v>0</v>
      </c>
      <c r="F4" s="1" t="s">
        <v>1</v>
      </c>
      <c r="G4" s="1" t="s">
        <v>2</v>
      </c>
      <c r="H4" s="47"/>
    </row>
    <row r="5" spans="1:8" ht="15.75" x14ac:dyDescent="0.25">
      <c r="A5" s="31" t="s">
        <v>12</v>
      </c>
      <c r="B5" s="31"/>
      <c r="C5" s="31"/>
      <c r="D5" s="31"/>
      <c r="E5" s="31"/>
      <c r="F5" s="31"/>
      <c r="G5" s="31"/>
      <c r="H5" s="31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>SUM(D6:D10)</f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 t="s">
        <v>16</v>
      </c>
      <c r="B12" s="13" t="s">
        <v>29</v>
      </c>
      <c r="C12" s="9">
        <v>20</v>
      </c>
      <c r="D12" s="5">
        <v>10.85</v>
      </c>
      <c r="E12" s="10">
        <v>1.6</v>
      </c>
      <c r="F12" s="10">
        <v>2</v>
      </c>
      <c r="G12" s="9">
        <v>14.1</v>
      </c>
      <c r="H12" s="11">
        <v>88</v>
      </c>
    </row>
    <row r="13" spans="1:8" ht="15.75" x14ac:dyDescent="0.25">
      <c r="A13" s="12"/>
      <c r="B13" s="13"/>
      <c r="C13" s="15">
        <f>C11+20</f>
        <v>570</v>
      </c>
      <c r="D13" s="14">
        <f>D12+D11</f>
        <v>72.88</v>
      </c>
      <c r="E13" s="16">
        <f>E12+E11</f>
        <v>26.35</v>
      </c>
      <c r="F13" s="16">
        <f t="shared" ref="F13:H13" si="1">F12+F11</f>
        <v>20.700000000000003</v>
      </c>
      <c r="G13" s="16">
        <f t="shared" si="1"/>
        <v>111.8</v>
      </c>
      <c r="H13" s="16">
        <f t="shared" si="1"/>
        <v>627.1</v>
      </c>
    </row>
    <row r="14" spans="1:8" ht="15.75" x14ac:dyDescent="0.25">
      <c r="A14" s="12"/>
      <c r="B14" s="13"/>
      <c r="C14" s="9"/>
      <c r="D14" s="14"/>
      <c r="E14" s="16"/>
      <c r="F14" s="16"/>
      <c r="G14" s="16"/>
      <c r="H14" s="17">
        <f>H13/2350</f>
        <v>0.26685106382978724</v>
      </c>
    </row>
    <row r="15" spans="1:8" ht="36" customHeight="1" x14ac:dyDescent="0.25">
      <c r="A15" s="30" t="s">
        <v>18</v>
      </c>
      <c r="B15" s="30"/>
      <c r="C15" s="30"/>
      <c r="D15" s="30"/>
      <c r="E15" s="30"/>
      <c r="F15" s="30"/>
      <c r="G15" s="30"/>
      <c r="H15" s="30"/>
    </row>
    <row r="16" spans="1:8" ht="15.75" x14ac:dyDescent="0.25">
      <c r="A16" s="18" t="s">
        <v>19</v>
      </c>
      <c r="B16" s="6" t="s">
        <v>20</v>
      </c>
      <c r="C16" s="7">
        <v>60</v>
      </c>
      <c r="D16" s="7">
        <v>5.6</v>
      </c>
      <c r="E16" s="7">
        <v>0.85</v>
      </c>
      <c r="F16" s="7">
        <v>3.6</v>
      </c>
      <c r="G16" s="7">
        <v>4.9000000000000004</v>
      </c>
      <c r="H16" s="7">
        <v>55.68</v>
      </c>
    </row>
    <row r="17" spans="1:8" ht="31.5" x14ac:dyDescent="0.25">
      <c r="A17" s="2">
        <v>96</v>
      </c>
      <c r="B17" s="19" t="s">
        <v>21</v>
      </c>
      <c r="C17" s="20" t="s">
        <v>22</v>
      </c>
      <c r="D17" s="20">
        <v>12.72</v>
      </c>
      <c r="E17" s="20">
        <v>2.4</v>
      </c>
      <c r="F17" s="20">
        <v>4.6399999999999997</v>
      </c>
      <c r="G17" s="20">
        <v>23.76</v>
      </c>
      <c r="H17" s="20">
        <v>106.4</v>
      </c>
    </row>
    <row r="18" spans="1:8" ht="15.75" x14ac:dyDescent="0.25">
      <c r="A18" s="8">
        <v>265</v>
      </c>
      <c r="B18" s="3" t="s">
        <v>23</v>
      </c>
      <c r="C18" s="10" t="s">
        <v>24</v>
      </c>
      <c r="D18" s="10">
        <v>28.05</v>
      </c>
      <c r="E18" s="21">
        <v>17.489999999999998</v>
      </c>
      <c r="F18" s="21">
        <v>15.07</v>
      </c>
      <c r="G18" s="21">
        <v>40.6</v>
      </c>
      <c r="H18" s="21">
        <v>391.6</v>
      </c>
    </row>
    <row r="19" spans="1:8" ht="15.75" x14ac:dyDescent="0.25">
      <c r="A19" s="8">
        <v>276</v>
      </c>
      <c r="B19" s="22" t="s">
        <v>25</v>
      </c>
      <c r="C19" s="9">
        <v>200</v>
      </c>
      <c r="D19" s="9">
        <v>12</v>
      </c>
      <c r="E19" s="10">
        <v>0.1</v>
      </c>
      <c r="F19" s="10"/>
      <c r="G19" s="10">
        <v>27.9</v>
      </c>
      <c r="H19" s="9">
        <v>111</v>
      </c>
    </row>
    <row r="20" spans="1:8" ht="15.75" x14ac:dyDescent="0.25">
      <c r="A20" s="2" t="s">
        <v>16</v>
      </c>
      <c r="B20" s="23" t="s">
        <v>26</v>
      </c>
      <c r="C20" s="7">
        <v>30</v>
      </c>
      <c r="D20" s="7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2" t="s">
        <v>16</v>
      </c>
      <c r="B21" s="23" t="s">
        <v>3</v>
      </c>
      <c r="C21" s="7">
        <v>30</v>
      </c>
      <c r="D21" s="7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3"/>
      <c r="C22" s="14">
        <v>765</v>
      </c>
      <c r="D22" s="14">
        <f>SUM(D16:D21)</f>
        <v>62.03</v>
      </c>
      <c r="E22" s="14">
        <f>SUM(E16:E21)</f>
        <v>26.439999999999998</v>
      </c>
      <c r="F22" s="14">
        <f>SUM(F16:F21)</f>
        <v>25.21</v>
      </c>
      <c r="G22" s="14">
        <f>SUM(G16:G21)</f>
        <v>122.25999999999999</v>
      </c>
      <c r="H22" s="25">
        <f>SUM(H16:H21)</f>
        <v>812.88000000000011</v>
      </c>
    </row>
    <row r="23" spans="1:8" ht="15.75" x14ac:dyDescent="0.25">
      <c r="A23" s="12" t="s">
        <v>16</v>
      </c>
      <c r="B23" s="13" t="s">
        <v>30</v>
      </c>
      <c r="C23" s="9">
        <v>20</v>
      </c>
      <c r="D23" s="5">
        <v>10.85</v>
      </c>
      <c r="E23" s="10">
        <v>1.6</v>
      </c>
      <c r="F23" s="10">
        <v>2</v>
      </c>
      <c r="G23" s="9">
        <v>14.1</v>
      </c>
      <c r="H23" s="11">
        <v>88</v>
      </c>
    </row>
    <row r="24" spans="1:8" ht="15.75" x14ac:dyDescent="0.25">
      <c r="A24" s="12"/>
      <c r="B24" s="13"/>
      <c r="C24" s="26">
        <f>C22+20</f>
        <v>785</v>
      </c>
      <c r="D24" s="14">
        <f>D23+D22</f>
        <v>72.88</v>
      </c>
      <c r="E24" s="16">
        <f>E23+E22</f>
        <v>28.04</v>
      </c>
      <c r="F24" s="16">
        <f t="shared" ref="F24:H24" si="2">F23+F22</f>
        <v>27.21</v>
      </c>
      <c r="G24" s="16">
        <f t="shared" si="2"/>
        <v>136.35999999999999</v>
      </c>
      <c r="H24" s="16">
        <f t="shared" si="2"/>
        <v>900.88000000000011</v>
      </c>
    </row>
    <row r="25" spans="1:8" ht="15.75" x14ac:dyDescent="0.25">
      <c r="A25" s="12"/>
      <c r="B25" s="8"/>
      <c r="C25" s="27"/>
      <c r="D25" s="27"/>
      <c r="E25" s="14"/>
      <c r="F25" s="14"/>
      <c r="G25" s="14"/>
      <c r="H25" s="28">
        <f>H24/2350</f>
        <v>0.38335319148936176</v>
      </c>
    </row>
    <row r="26" spans="1:8" ht="15.75" x14ac:dyDescent="0.25">
      <c r="A26" s="12"/>
      <c r="B26" s="29" t="s">
        <v>27</v>
      </c>
      <c r="C26" s="14">
        <f>C24+C13</f>
        <v>1355</v>
      </c>
      <c r="D26" s="14"/>
      <c r="E26" s="14">
        <f>E13+E24</f>
        <v>54.39</v>
      </c>
      <c r="F26" s="14">
        <f t="shared" ref="F26:H26" si="3">F13+F24</f>
        <v>47.910000000000004</v>
      </c>
      <c r="G26" s="14">
        <f t="shared" si="3"/>
        <v>248.15999999999997</v>
      </c>
      <c r="H26" s="14">
        <f t="shared" si="3"/>
        <v>1527.98</v>
      </c>
    </row>
    <row r="27" spans="1:8" ht="15.75" x14ac:dyDescent="0.25">
      <c r="A27" s="12"/>
      <c r="B27" s="29"/>
      <c r="C27" s="14"/>
      <c r="D27" s="14"/>
      <c r="E27" s="14"/>
      <c r="F27" s="14"/>
      <c r="G27" s="14"/>
      <c r="H27" s="51">
        <f>H26/2350</f>
        <v>0.65020425531914894</v>
      </c>
    </row>
  </sheetData>
  <mergeCells count="10">
    <mergeCell ref="A15:H15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2023-04-12T19:53:22Z</dcterms:modified>
</cp:coreProperties>
</file>