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386838DE-8ADF-4E53-A4F5-8E604CF561CD}" xr6:coauthVersionLast="37" xr6:coauthVersionMax="37" xr10:uidLastSave="{00000000-0000-0000-0000-000000000000}"/>
  <bookViews>
    <workbookView xWindow="0" yWindow="0" windowWidth="18300" windowHeight="8100" xr2:uid="{00000000-000D-0000-FFFF-FFFF00000000}"/>
  </bookViews>
  <sheets>
    <sheet name="День 10, Пятница" sheetId="10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0" l="1"/>
  <c r="H13" i="10"/>
  <c r="H23" i="10"/>
  <c r="H25" i="10"/>
  <c r="H27" i="10"/>
  <c r="H28" i="10"/>
  <c r="G11" i="10"/>
  <c r="G13" i="10"/>
  <c r="G23" i="10"/>
  <c r="G25" i="10"/>
  <c r="G27" i="10"/>
  <c r="F11" i="10"/>
  <c r="F13" i="10"/>
  <c r="F23" i="10"/>
  <c r="F25" i="10"/>
  <c r="F27" i="10"/>
  <c r="E11" i="10"/>
  <c r="E13" i="10"/>
  <c r="E23" i="10"/>
  <c r="E25" i="10"/>
  <c r="E27" i="10"/>
  <c r="C25" i="10"/>
  <c r="C13" i="10"/>
  <c r="C27" i="10"/>
  <c r="H26" i="10"/>
  <c r="D23" i="10"/>
  <c r="D25" i="10"/>
  <c r="H14" i="10"/>
  <c r="D11" i="10"/>
  <c r="D13" i="10"/>
</calcChain>
</file>

<file path=xl/sharedStrings.xml><?xml version="1.0" encoding="utf-8"?>
<sst xmlns="http://schemas.openxmlformats.org/spreadsheetml/2006/main" count="35" uniqueCount="30">
  <si>
    <t>Б</t>
  </si>
  <si>
    <t>Ж</t>
  </si>
  <si>
    <t>У</t>
  </si>
  <si>
    <t>Хлеб пшеничный</t>
  </si>
  <si>
    <t>Гороховое пюре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</si>
  <si>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</si>
  <si>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</si>
  <si>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</si>
  <si>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</si>
  <si>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</si>
  <si>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</si>
  <si>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</si>
  <si>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</si>
  <si>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</si>
  <si>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</si>
  <si>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</si>
  <si>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</si>
  <si>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</si>
  <si>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</si>
  <si>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Фрукт сезонный</t>
  </si>
  <si>
    <t xml:space="preserve">Обед </t>
  </si>
  <si>
    <t>Салат из свежей капусты и свеклы</t>
  </si>
  <si>
    <t>Суп картофельный с клёцками на курином бульоне</t>
  </si>
  <si>
    <t xml:space="preserve">Фрикадельки Деревенские туш-е в соусе </t>
  </si>
  <si>
    <t>90/40</t>
  </si>
  <si>
    <t>Напиток апельсиновый</t>
  </si>
  <si>
    <t>Хлеб ржаной</t>
  </si>
  <si>
    <t>Неделя: 2, День 10: Пятница</t>
  </si>
  <si>
    <t xml:space="preserve">Кондитерские изделия </t>
  </si>
  <si>
    <t>7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</si>
</sst>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1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/>
  <dimension ref="A1:H28"/>
  <sheetViews>
    <sheetView tabSelected="1" zoomScaleNormal="100" workbookViewId="0">
      <selection activeCell="J28" sqref="J28"/>
    </sheetView>
  </sheetViews>
  <sheetFormatPr defaultRowHeight="15" x14ac:dyDescent="0.25"/>
  <cols>
    <col min="1" max="1" width="14.85546875" bestFit="1" customWidth="1"/>
    <col min="2" max="2" width="46.28515625" customWidth="1"/>
    <col min="3" max="3" width="14.28515625" customWidth="1"/>
    <col min="4" max="4" width="12.5703125" customWidth="1"/>
    <col min="5" max="5" width="9.7109375" customWidth="1"/>
    <col min="6" max="6" width="9.5703125" customWidth="1"/>
    <col min="7" max="7" width="10.5703125" customWidth="1"/>
    <col min="8" max="8" width="21.5703125" customWidth="1"/>
  </cols>
  <sheetData>
    <row r="1" spans="1:8" ht="15.75" customHeight="1" x14ac:dyDescent="0.25">
      <c r="A1" s="37" t="s">
        <v>27</v>
      </c>
      <c r="B1" s="38"/>
      <c r="C1" s="41" t="s">
        <v>29</v>
      </c>
      <c r="D1" s="42"/>
      <c r="E1" s="42"/>
      <c r="F1" s="42"/>
      <c r="G1" s="42"/>
      <c r="H1" s="43"/>
    </row>
    <row r="2" spans="1:8" x14ac:dyDescent="0.25">
      <c r="A2" s="39"/>
      <c r="B2" s="40"/>
      <c r="C2" s="44"/>
      <c r="D2" s="45"/>
      <c r="E2" s="45"/>
      <c r="F2" s="45"/>
      <c r="G2" s="45"/>
      <c r="H2" s="46"/>
    </row>
    <row r="3" spans="1:8" ht="15.75" x14ac:dyDescent="0.25">
      <c r="A3" s="47" t="s">
        <v>8</v>
      </c>
      <c r="B3" s="49" t="s">
        <v>9</v>
      </c>
      <c r="C3" s="49" t="s">
        <v>10</v>
      </c>
      <c r="D3" s="51" t="s">
        <v>7</v>
      </c>
      <c r="E3" s="53" t="s">
        <v>11</v>
      </c>
      <c r="F3" s="54"/>
      <c r="G3" s="55"/>
      <c r="H3" s="51" t="s">
        <v>12</v>
      </c>
    </row>
    <row r="4" spans="1:8" ht="15.75" x14ac:dyDescent="0.25">
      <c r="A4" s="48"/>
      <c r="B4" s="50"/>
      <c r="C4" s="50"/>
      <c r="D4" s="52"/>
      <c r="E4" s="1" t="s">
        <v>0</v>
      </c>
      <c r="F4" s="1" t="s">
        <v>1</v>
      </c>
      <c r="G4" s="1" t="s">
        <v>2</v>
      </c>
      <c r="H4" s="52"/>
    </row>
    <row r="5" spans="1:8" ht="15.75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8" ht="36.75" customHeight="1" x14ac:dyDescent="0.25">
      <c r="A6" s="3">
        <v>173</v>
      </c>
      <c r="B6" s="4" t="s">
        <v>14</v>
      </c>
      <c r="C6" s="5" t="s">
        <v>15</v>
      </c>
      <c r="D6" s="5">
        <v>26.39</v>
      </c>
      <c r="E6" s="5">
        <v>6.7</v>
      </c>
      <c r="F6" s="5">
        <v>7.9</v>
      </c>
      <c r="G6" s="5">
        <v>41.7</v>
      </c>
      <c r="H6" s="5">
        <v>224</v>
      </c>
    </row>
    <row r="7" spans="1:8" ht="15.75" x14ac:dyDescent="0.25">
      <c r="A7" s="6">
        <v>14</v>
      </c>
      <c r="B7" s="7" t="s">
        <v>16</v>
      </c>
      <c r="C7" s="8">
        <v>10</v>
      </c>
      <c r="D7" s="8">
        <v>11</v>
      </c>
      <c r="E7" s="8">
        <v>0.1</v>
      </c>
      <c r="F7" s="8">
        <v>7.2</v>
      </c>
      <c r="G7" s="8">
        <v>0.13</v>
      </c>
      <c r="H7" s="8">
        <v>65.72</v>
      </c>
    </row>
    <row r="8" spans="1:8" ht="15.75" x14ac:dyDescent="0.25">
      <c r="A8" s="3">
        <v>382</v>
      </c>
      <c r="B8" s="9" t="s">
        <v>17</v>
      </c>
      <c r="C8" s="8">
        <v>200</v>
      </c>
      <c r="D8" s="8">
        <v>8.86</v>
      </c>
      <c r="E8" s="8">
        <v>2.9</v>
      </c>
      <c r="F8" s="8">
        <v>2.5</v>
      </c>
      <c r="G8" s="8">
        <v>24.8</v>
      </c>
      <c r="H8" s="8">
        <v>134</v>
      </c>
    </row>
    <row r="9" spans="1:8" ht="15.75" x14ac:dyDescent="0.25">
      <c r="A9" s="10" t="s">
        <v>18</v>
      </c>
      <c r="B9" s="7" t="s">
        <v>5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0"/>
      <c r="B10" s="9" t="s">
        <v>19</v>
      </c>
      <c r="C10" s="11">
        <v>100</v>
      </c>
      <c r="D10" s="11">
        <v>12.93</v>
      </c>
      <c r="E10" s="5">
        <v>0.4</v>
      </c>
      <c r="F10" s="5">
        <v>0.4</v>
      </c>
      <c r="G10" s="11">
        <v>9.8000000000000007</v>
      </c>
      <c r="H10" s="12">
        <v>47</v>
      </c>
    </row>
    <row r="11" spans="1:8" ht="15.75" x14ac:dyDescent="0.25">
      <c r="A11" s="13"/>
      <c r="B11" s="14"/>
      <c r="C11" s="15">
        <v>545</v>
      </c>
      <c r="D11" s="15">
        <f>SUM(D6:D10)</f>
        <v>62.03</v>
      </c>
      <c r="E11" s="15">
        <f>SUM(E6:E10)</f>
        <v>12.049999999999999</v>
      </c>
      <c r="F11" s="15">
        <f>SUM(F6:F10)</f>
        <v>18.600000000000001</v>
      </c>
      <c r="G11" s="15">
        <f>SUM(G6:G10)</f>
        <v>90.23</v>
      </c>
      <c r="H11" s="15">
        <f>SUM(H6:H10)</f>
        <v>539.72</v>
      </c>
    </row>
    <row r="12" spans="1:8" ht="15.75" x14ac:dyDescent="0.25">
      <c r="A12" s="13" t="s">
        <v>18</v>
      </c>
      <c r="B12" s="14" t="s">
        <v>28</v>
      </c>
      <c r="C12" s="11">
        <v>20</v>
      </c>
      <c r="D12" s="16">
        <v>10.85</v>
      </c>
      <c r="E12" s="5">
        <v>1.6</v>
      </c>
      <c r="F12" s="5">
        <v>2</v>
      </c>
      <c r="G12" s="11">
        <v>14.1</v>
      </c>
      <c r="H12" s="12">
        <v>88</v>
      </c>
    </row>
    <row r="13" spans="1:8" ht="15.75" x14ac:dyDescent="0.25">
      <c r="A13" s="13"/>
      <c r="B13" s="14"/>
      <c r="C13" s="17">
        <f>C11+20</f>
        <v>565</v>
      </c>
      <c r="D13" s="15">
        <f>D12+D11</f>
        <v>72.88</v>
      </c>
      <c r="E13" s="18">
        <f>E12+E11</f>
        <v>13.649999999999999</v>
      </c>
      <c r="F13" s="18">
        <f t="shared" ref="F13:H13" si="0">F12+F11</f>
        <v>20.6</v>
      </c>
      <c r="G13" s="18">
        <f t="shared" si="0"/>
        <v>104.33</v>
      </c>
      <c r="H13" s="18">
        <f t="shared" si="0"/>
        <v>627.72</v>
      </c>
    </row>
    <row r="14" spans="1:8" ht="15.75" x14ac:dyDescent="0.25">
      <c r="A14" s="13"/>
      <c r="B14" s="14"/>
      <c r="C14" s="11"/>
      <c r="D14" s="15"/>
      <c r="E14" s="18"/>
      <c r="F14" s="18"/>
      <c r="G14" s="18"/>
      <c r="H14" s="19">
        <f>H13/2350</f>
        <v>0.26711489361702129</v>
      </c>
    </row>
    <row r="15" spans="1:8" ht="36.75" customHeight="1" x14ac:dyDescent="0.25">
      <c r="A15" s="34" t="s">
        <v>20</v>
      </c>
      <c r="B15" s="35"/>
      <c r="C15" s="35"/>
      <c r="D15" s="35"/>
      <c r="E15" s="35"/>
      <c r="F15" s="35"/>
      <c r="G15" s="35"/>
      <c r="H15" s="36"/>
    </row>
    <row r="16" spans="1:8" ht="21" customHeight="1" x14ac:dyDescent="0.25">
      <c r="A16" s="20">
        <v>43</v>
      </c>
      <c r="B16" s="21" t="s">
        <v>21</v>
      </c>
      <c r="C16" s="22">
        <v>60</v>
      </c>
      <c r="D16" s="22">
        <v>6.86</v>
      </c>
      <c r="E16" s="22">
        <v>0.72</v>
      </c>
      <c r="F16" s="22">
        <v>4.17</v>
      </c>
      <c r="G16" s="22">
        <v>5.77</v>
      </c>
      <c r="H16" s="22">
        <v>62.1</v>
      </c>
    </row>
    <row r="17" spans="1:8" ht="31.5" x14ac:dyDescent="0.25">
      <c r="A17" s="3">
        <v>108</v>
      </c>
      <c r="B17" s="23" t="s">
        <v>22</v>
      </c>
      <c r="C17" s="24">
        <v>200</v>
      </c>
      <c r="D17" s="24">
        <v>10.56</v>
      </c>
      <c r="E17" s="5">
        <v>1.6</v>
      </c>
      <c r="F17" s="5">
        <v>2.4</v>
      </c>
      <c r="G17" s="5">
        <v>16.600000000000001</v>
      </c>
      <c r="H17" s="5">
        <v>74.64</v>
      </c>
    </row>
    <row r="18" spans="1:8" ht="15.75" x14ac:dyDescent="0.25">
      <c r="A18" s="3">
        <v>412</v>
      </c>
      <c r="B18" s="4" t="s">
        <v>23</v>
      </c>
      <c r="C18" s="5" t="s">
        <v>24</v>
      </c>
      <c r="D18" s="5">
        <v>19.329999999999998</v>
      </c>
      <c r="E18" s="5">
        <v>7.9</v>
      </c>
      <c r="F18" s="5">
        <v>13.1</v>
      </c>
      <c r="G18" s="5">
        <v>14.3</v>
      </c>
      <c r="H18" s="5">
        <v>144</v>
      </c>
    </row>
    <row r="19" spans="1:8" ht="15.75" x14ac:dyDescent="0.25">
      <c r="A19" s="3">
        <v>198</v>
      </c>
      <c r="B19" s="9" t="s">
        <v>4</v>
      </c>
      <c r="C19" s="5">
        <v>150</v>
      </c>
      <c r="D19" s="5">
        <v>11.62</v>
      </c>
      <c r="E19" s="2">
        <v>9.6</v>
      </c>
      <c r="F19" s="2">
        <v>0.8</v>
      </c>
      <c r="G19" s="2">
        <v>29.6</v>
      </c>
      <c r="H19" s="25">
        <v>227</v>
      </c>
    </row>
    <row r="20" spans="1:8" ht="15.75" x14ac:dyDescent="0.25">
      <c r="A20" s="10">
        <v>699</v>
      </c>
      <c r="B20" s="26" t="s">
        <v>25</v>
      </c>
      <c r="C20" s="8">
        <v>200</v>
      </c>
      <c r="D20" s="8">
        <v>10</v>
      </c>
      <c r="E20" s="27">
        <v>0.2</v>
      </c>
      <c r="F20" s="27"/>
      <c r="G20" s="27">
        <v>25.7</v>
      </c>
      <c r="H20" s="27">
        <v>104</v>
      </c>
    </row>
    <row r="21" spans="1:8" ht="15.75" x14ac:dyDescent="0.25">
      <c r="A21" s="10" t="s">
        <v>18</v>
      </c>
      <c r="B21" s="26" t="s">
        <v>3</v>
      </c>
      <c r="C21" s="8">
        <v>30</v>
      </c>
      <c r="D21" s="8">
        <v>1.86</v>
      </c>
      <c r="E21" s="27">
        <v>2.4</v>
      </c>
      <c r="F21" s="27">
        <v>0.5</v>
      </c>
      <c r="G21" s="27">
        <v>12</v>
      </c>
      <c r="H21" s="27">
        <v>66</v>
      </c>
    </row>
    <row r="22" spans="1:8" ht="15.75" x14ac:dyDescent="0.25">
      <c r="A22" s="10" t="s">
        <v>18</v>
      </c>
      <c r="B22" s="26" t="s">
        <v>26</v>
      </c>
      <c r="C22" s="8">
        <v>30</v>
      </c>
      <c r="D22" s="8">
        <v>1.8</v>
      </c>
      <c r="E22" s="27">
        <v>3.2</v>
      </c>
      <c r="F22" s="27">
        <v>1.4</v>
      </c>
      <c r="G22" s="27">
        <v>13.1</v>
      </c>
      <c r="H22" s="27">
        <v>82.2</v>
      </c>
    </row>
    <row r="23" spans="1:8" ht="15.75" x14ac:dyDescent="0.25">
      <c r="A23" s="13"/>
      <c r="B23" s="3"/>
      <c r="C23" s="15">
        <v>800</v>
      </c>
      <c r="D23" s="15">
        <f>SUM(D16:D22)</f>
        <v>62.029999999999994</v>
      </c>
      <c r="E23" s="15">
        <f>SUM(E16:E22)</f>
        <v>25.619999999999997</v>
      </c>
      <c r="F23" s="15">
        <f>SUM(F16:F22)</f>
        <v>22.37</v>
      </c>
      <c r="G23" s="15">
        <f>SUM(G16:G22)</f>
        <v>117.07000000000001</v>
      </c>
      <c r="H23" s="28">
        <f>SUM(H16:H22)</f>
        <v>759.94</v>
      </c>
    </row>
    <row r="24" spans="1:8" ht="15.75" x14ac:dyDescent="0.25">
      <c r="A24" s="13" t="s">
        <v>18</v>
      </c>
      <c r="B24" s="14" t="s">
        <v>28</v>
      </c>
      <c r="C24" s="11">
        <v>20</v>
      </c>
      <c r="D24" s="16">
        <v>10.85</v>
      </c>
      <c r="E24" s="5">
        <v>1.6</v>
      </c>
      <c r="F24" s="5">
        <v>2</v>
      </c>
      <c r="G24" s="11">
        <v>14.1</v>
      </c>
      <c r="H24" s="12">
        <v>88</v>
      </c>
    </row>
    <row r="25" spans="1:8" ht="15.75" x14ac:dyDescent="0.25">
      <c r="A25" s="13"/>
      <c r="B25" s="14"/>
      <c r="C25" s="29">
        <f>C23+20</f>
        <v>820</v>
      </c>
      <c r="D25" s="15">
        <f>D24+D23</f>
        <v>72.88</v>
      </c>
      <c r="E25" s="18">
        <f>E24+E23</f>
        <v>27.22</v>
      </c>
      <c r="F25" s="18">
        <f t="shared" ref="F25:H25" si="1">F24+F23</f>
        <v>24.37</v>
      </c>
      <c r="G25" s="18">
        <f t="shared" si="1"/>
        <v>131.17000000000002</v>
      </c>
      <c r="H25" s="18">
        <f t="shared" si="1"/>
        <v>847.94</v>
      </c>
    </row>
    <row r="26" spans="1:8" ht="15.75" x14ac:dyDescent="0.25">
      <c r="A26" s="13"/>
      <c r="B26" s="3"/>
      <c r="C26" s="30"/>
      <c r="D26" s="30"/>
      <c r="E26" s="15"/>
      <c r="F26" s="15"/>
      <c r="G26" s="15"/>
      <c r="H26" s="31">
        <f>H25/2350</f>
        <v>0.36082553191489364</v>
      </c>
    </row>
    <row r="27" spans="1:8" ht="15.75" x14ac:dyDescent="0.25">
      <c r="A27" s="13"/>
      <c r="B27" s="32" t="s">
        <v>6</v>
      </c>
      <c r="C27" s="15">
        <f>C25+C13</f>
        <v>1385</v>
      </c>
      <c r="D27" s="15"/>
      <c r="E27" s="15">
        <f>E13+E25</f>
        <v>40.869999999999997</v>
      </c>
      <c r="F27" s="15">
        <f t="shared" ref="F27:H27" si="2">F13+F25</f>
        <v>44.97</v>
      </c>
      <c r="G27" s="15">
        <f t="shared" si="2"/>
        <v>235.5</v>
      </c>
      <c r="H27" s="15">
        <f t="shared" si="2"/>
        <v>1475.66</v>
      </c>
    </row>
    <row r="28" spans="1:8" ht="15.75" x14ac:dyDescent="0.25">
      <c r="A28" s="13"/>
      <c r="B28" s="32"/>
      <c r="C28" s="15"/>
      <c r="D28" s="15"/>
      <c r="E28" s="15"/>
      <c r="F28" s="15"/>
      <c r="G28" s="15"/>
      <c r="H28" s="31">
        <f>H27/2350</f>
        <v>0.62794042553191498</v>
      </c>
    </row>
  </sheetData>
  <mergeCells count="10">
    <mergeCell ref="A5:H5"/>
    <mergeCell ref="A15:H1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2023-04-06T18:59:21Z</dcterms:modified>
</cp:coreProperties>
</file>