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ЭтаКнига"/>
  <mc:AlternateContent xmlns:mc="http://schemas.openxmlformats.org/markup-compatibility/2006">
    <mc:Choice Requires="x15">
      <x15ac:absPath xmlns:x15ac="http://schemas.microsoft.com/office/spreadsheetml/2010/11/ac" url="K:\Для САЙТА+\МЕНЮ ПИТАНИЯ\Новое от 9 января 2023\"/>
    </mc:Choice>
  </mc:AlternateContent>
  <xr:revisionPtr revIDLastSave="0" documentId="13_ncr:1_{1B07200D-5043-4D59-94A7-AF36FC3D246D}" xr6:coauthVersionLast="37" xr6:coauthVersionMax="37" xr10:uidLastSave="{00000000-0000-0000-0000-000000000000}"/>
  <bookViews>
    <workbookView xWindow="0" yWindow="0" windowWidth="24000" windowHeight="9645" xr2:uid="{00000000-000D-0000-FFFF-FFFF00000000}"/>
  </bookViews>
  <sheets>
    <sheet name="День 3, Среда" sheetId="7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7" l="1"/>
  <c r="H19" i="7"/>
  <c r="H20" i="7" s="1"/>
  <c r="G19" i="7"/>
  <c r="F19" i="7"/>
  <c r="E19" i="7"/>
  <c r="D19" i="7"/>
  <c r="H10" i="7"/>
  <c r="G10" i="7"/>
  <c r="F10" i="7"/>
  <c r="E10" i="7"/>
  <c r="D10" i="7"/>
  <c r="G21" i="7" l="1"/>
  <c r="H21" i="7"/>
  <c r="H22" i="7" s="1"/>
  <c r="E21" i="7"/>
  <c r="H11" i="7"/>
  <c r="F21" i="7"/>
</calcChain>
</file>

<file path=xl/sharedStrings.xml><?xml version="1.0" encoding="utf-8"?>
<sst xmlns="http://schemas.openxmlformats.org/spreadsheetml/2006/main" count="31" uniqueCount="29">
  <si>
    <t>Б</t>
  </si>
  <si>
    <t>Ж</t>
  </si>
  <si>
    <t>У</t>
  </si>
  <si>
    <t>Хлеб пшеничный</t>
  </si>
  <si>
    <t>Батон нарезной</t>
  </si>
  <si>
    <t>Итого за день</t>
  </si>
  <si>
    <t>Цена, руб.</t>
  </si>
  <si>
    <t>№ рецептур</t>
  </si>
  <si>
    <t>Наименование блюда</t>
  </si>
  <si>
    <t>Масса порции (г)</t>
  </si>
  <si>
    <t>Пищевые вещества (г)</t>
  </si>
  <si>
    <t>Энергетическая ценность (ккал)</t>
  </si>
  <si>
    <t>Неделя: 1, День 3: Среда</t>
  </si>
  <si>
    <t xml:space="preserve">Завтрак </t>
  </si>
  <si>
    <t>294/505</t>
  </si>
  <si>
    <t>Котлета Куриная с соусом красным основным</t>
  </si>
  <si>
    <t>90/40</t>
  </si>
  <si>
    <t xml:space="preserve">Макароны отварные </t>
  </si>
  <si>
    <t>Чай с сахаром лимоном</t>
  </si>
  <si>
    <t>ПР</t>
  </si>
  <si>
    <t xml:space="preserve">Обед </t>
  </si>
  <si>
    <t>43</t>
  </si>
  <si>
    <t>Салат из белокочанной капусты</t>
  </si>
  <si>
    <t xml:space="preserve">Суп гороховый  </t>
  </si>
  <si>
    <t xml:space="preserve">Жаркое по-домашнему с мясом </t>
  </si>
  <si>
    <t>170/70</t>
  </si>
  <si>
    <t>Напиток апельсиновый</t>
  </si>
  <si>
    <t>Хлеб ржаной</t>
  </si>
  <si>
    <t>22 марта,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</si>
</sst>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0">
    <xf numFmtId="0" fontId="0" fillId="0" borderId="0" xfId="0"/>
    <xf numFmtId="0" fontId="9" fillId="2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4" fontId="1" fillId="0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top" wrapText="1"/>
    </xf>
    <xf numFmtId="0" fontId="1" fillId="2" borderId="1" xfId="1" applyFont="1" applyFill="1" applyBorder="1"/>
    <xf numFmtId="0" fontId="1" fillId="0" borderId="1" xfId="1" applyFont="1" applyFill="1" applyBorder="1" applyAlignment="1">
      <alignment horizontal="center"/>
    </xf>
    <xf numFmtId="2" fontId="1" fillId="0" borderId="1" xfId="1" applyNumberFormat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vertical="top" wrapText="1"/>
    </xf>
    <xf numFmtId="2" fontId="8" fillId="0" borderId="1" xfId="1" applyNumberFormat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10" fontId="4" fillId="0" borderId="1" xfId="1" applyNumberFormat="1" applyFont="1" applyBorder="1" applyAlignment="1">
      <alignment horizontal="center"/>
    </xf>
    <xf numFmtId="49" fontId="9" fillId="2" borderId="1" xfId="1" applyNumberFormat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/>
    </xf>
    <xf numFmtId="0" fontId="9" fillId="2" borderId="1" xfId="1" applyFont="1" applyFill="1" applyBorder="1" applyAlignment="1">
      <alignment vertical="top" wrapText="1"/>
    </xf>
    <xf numFmtId="0" fontId="9" fillId="0" borderId="1" xfId="1" applyFont="1" applyFill="1" applyBorder="1" applyAlignment="1">
      <alignment horizontal="center" vertical="top" wrapText="1"/>
    </xf>
    <xf numFmtId="2" fontId="9" fillId="0" borderId="1" xfId="1" applyNumberFormat="1" applyFont="1" applyFill="1" applyBorder="1" applyAlignment="1">
      <alignment horizontal="center" vertical="top" wrapText="1"/>
    </xf>
    <xf numFmtId="0" fontId="1" fillId="0" borderId="1" xfId="1" applyFont="1" applyFill="1" applyBorder="1" applyAlignment="1">
      <alignment horizontal="center" wrapText="1"/>
    </xf>
    <xf numFmtId="2" fontId="2" fillId="0" borderId="1" xfId="1" applyNumberFormat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vertical="top" wrapText="1"/>
    </xf>
    <xf numFmtId="10" fontId="6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2" borderId="1" xfId="1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top" wrapText="1"/>
    </xf>
    <xf numFmtId="0" fontId="8" fillId="0" borderId="3" xfId="1" applyFont="1" applyFill="1" applyBorder="1" applyAlignment="1">
      <alignment horizontal="center" vertical="top" wrapText="1"/>
    </xf>
    <xf numFmtId="0" fontId="8" fillId="0" borderId="4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7"/>
  <dimension ref="A1:H22"/>
  <sheetViews>
    <sheetView tabSelected="1" zoomScaleNormal="100" workbookViewId="0">
      <selection activeCell="J22" sqref="J22"/>
    </sheetView>
  </sheetViews>
  <sheetFormatPr defaultRowHeight="15" x14ac:dyDescent="0.25"/>
  <cols>
    <col min="1" max="1" width="14.28515625" bestFit="1" customWidth="1"/>
    <col min="2" max="2" width="41" customWidth="1"/>
    <col min="3" max="3" width="13.7109375" customWidth="1"/>
    <col min="4" max="4" width="12.5703125" customWidth="1"/>
    <col min="5" max="5" width="9.28515625" customWidth="1"/>
    <col min="6" max="6" width="9.85546875" customWidth="1"/>
    <col min="7" max="7" width="10.85546875" customWidth="1"/>
    <col min="8" max="8" width="23.42578125" customWidth="1"/>
  </cols>
  <sheetData>
    <row r="1" spans="1:8" ht="15.75" customHeight="1" x14ac:dyDescent="0.25">
      <c r="A1" s="27" t="s">
        <v>12</v>
      </c>
      <c r="B1" s="28"/>
      <c r="C1" s="31" t="s">
        <v>28</v>
      </c>
      <c r="D1" s="32"/>
      <c r="E1" s="32"/>
      <c r="F1" s="32"/>
      <c r="G1" s="32"/>
      <c r="H1" s="33"/>
    </row>
    <row r="2" spans="1:8" ht="15" customHeight="1" x14ac:dyDescent="0.25">
      <c r="A2" s="29"/>
      <c r="B2" s="30"/>
      <c r="C2" s="34"/>
      <c r="D2" s="35"/>
      <c r="E2" s="35"/>
      <c r="F2" s="35"/>
      <c r="G2" s="35"/>
      <c r="H2" s="36"/>
    </row>
    <row r="3" spans="1:8" ht="31.5" customHeight="1" x14ac:dyDescent="0.25">
      <c r="A3" s="44" t="s">
        <v>7</v>
      </c>
      <c r="B3" s="46" t="s">
        <v>8</v>
      </c>
      <c r="C3" s="46" t="s">
        <v>9</v>
      </c>
      <c r="D3" s="48" t="s">
        <v>6</v>
      </c>
      <c r="E3" s="41" t="s">
        <v>10</v>
      </c>
      <c r="F3" s="42"/>
      <c r="G3" s="43"/>
      <c r="H3" s="48" t="s">
        <v>11</v>
      </c>
    </row>
    <row r="4" spans="1:8" ht="15" customHeight="1" x14ac:dyDescent="0.25">
      <c r="A4" s="45"/>
      <c r="B4" s="47"/>
      <c r="C4" s="47"/>
      <c r="D4" s="49"/>
      <c r="E4" s="25" t="s">
        <v>0</v>
      </c>
      <c r="F4" s="25" t="s">
        <v>1</v>
      </c>
      <c r="G4" s="25" t="s">
        <v>2</v>
      </c>
      <c r="H4" s="49"/>
    </row>
    <row r="5" spans="1:8" ht="15" customHeight="1" x14ac:dyDescent="0.25">
      <c r="A5" s="37" t="s">
        <v>13</v>
      </c>
      <c r="B5" s="38"/>
      <c r="C5" s="38"/>
      <c r="D5" s="38"/>
      <c r="E5" s="38"/>
      <c r="F5" s="38"/>
      <c r="G5" s="38"/>
      <c r="H5" s="39"/>
    </row>
    <row r="6" spans="1:8" ht="36.75" customHeight="1" x14ac:dyDescent="0.25">
      <c r="A6" s="1" t="s">
        <v>14</v>
      </c>
      <c r="B6" s="26" t="s">
        <v>15</v>
      </c>
      <c r="C6" s="2" t="s">
        <v>16</v>
      </c>
      <c r="D6" s="2">
        <v>37.659999999999997</v>
      </c>
      <c r="E6" s="2">
        <v>13.23</v>
      </c>
      <c r="F6" s="2">
        <v>12.4</v>
      </c>
      <c r="G6" s="2">
        <v>15.08</v>
      </c>
      <c r="H6" s="3">
        <v>223.8</v>
      </c>
    </row>
    <row r="7" spans="1:8" ht="15" customHeight="1" x14ac:dyDescent="0.25">
      <c r="A7" s="4">
        <v>469</v>
      </c>
      <c r="B7" s="5" t="s">
        <v>17</v>
      </c>
      <c r="C7" s="6">
        <v>150</v>
      </c>
      <c r="D7" s="6">
        <v>15.34</v>
      </c>
      <c r="E7" s="7">
        <v>5.5</v>
      </c>
      <c r="F7" s="7">
        <v>4.8</v>
      </c>
      <c r="G7" s="7">
        <v>38.299999999999997</v>
      </c>
      <c r="H7" s="7">
        <v>191</v>
      </c>
    </row>
    <row r="8" spans="1:8" ht="15.75" x14ac:dyDescent="0.25">
      <c r="A8" s="8">
        <v>686</v>
      </c>
      <c r="B8" s="9" t="s">
        <v>18</v>
      </c>
      <c r="C8" s="6">
        <v>200</v>
      </c>
      <c r="D8" s="6">
        <v>6.18</v>
      </c>
      <c r="E8" s="6">
        <v>0.2</v>
      </c>
      <c r="F8" s="6">
        <v>0</v>
      </c>
      <c r="G8" s="6">
        <v>10.199999999999999</v>
      </c>
      <c r="H8" s="6">
        <v>41</v>
      </c>
    </row>
    <row r="9" spans="1:8" ht="15.75" x14ac:dyDescent="0.25">
      <c r="A9" s="8" t="s">
        <v>19</v>
      </c>
      <c r="B9" s="9" t="s">
        <v>4</v>
      </c>
      <c r="C9" s="6">
        <v>30</v>
      </c>
      <c r="D9" s="6">
        <v>2.85</v>
      </c>
      <c r="E9" s="6">
        <v>1.95</v>
      </c>
      <c r="F9" s="6">
        <v>0.6</v>
      </c>
      <c r="G9" s="6">
        <v>13.8</v>
      </c>
      <c r="H9" s="6">
        <v>69</v>
      </c>
    </row>
    <row r="10" spans="1:8" ht="15.75" x14ac:dyDescent="0.25">
      <c r="A10" s="10"/>
      <c r="B10" s="11"/>
      <c r="C10" s="12">
        <v>510</v>
      </c>
      <c r="D10" s="12">
        <f>SUM(D6:D9)</f>
        <v>62.03</v>
      </c>
      <c r="E10" s="12">
        <f>SUM(E6:E9)</f>
        <v>20.88</v>
      </c>
      <c r="F10" s="12">
        <f>SUM(F6:F9)</f>
        <v>17.8</v>
      </c>
      <c r="G10" s="12">
        <f>SUM(G6:G9)</f>
        <v>77.38</v>
      </c>
      <c r="H10" s="12">
        <f>SUM(H6:H9)</f>
        <v>524.79999999999995</v>
      </c>
    </row>
    <row r="11" spans="1:8" ht="15.75" x14ac:dyDescent="0.25">
      <c r="A11" s="10"/>
      <c r="B11" s="4"/>
      <c r="C11" s="13"/>
      <c r="D11" s="13"/>
      <c r="E11" s="12"/>
      <c r="F11" s="12"/>
      <c r="G11" s="12"/>
      <c r="H11" s="14">
        <f>H10/2350</f>
        <v>0.22331914893617019</v>
      </c>
    </row>
    <row r="12" spans="1:8" ht="15.75" x14ac:dyDescent="0.25">
      <c r="A12" s="40" t="s">
        <v>20</v>
      </c>
      <c r="B12" s="40"/>
      <c r="C12" s="40"/>
      <c r="D12" s="40"/>
      <c r="E12" s="40"/>
      <c r="F12" s="40"/>
      <c r="G12" s="40"/>
      <c r="H12" s="40"/>
    </row>
    <row r="13" spans="1:8" ht="15.75" x14ac:dyDescent="0.25">
      <c r="A13" s="15" t="s">
        <v>21</v>
      </c>
      <c r="B13" s="16" t="s">
        <v>22</v>
      </c>
      <c r="C13" s="17">
        <v>60</v>
      </c>
      <c r="D13" s="17">
        <v>4.78</v>
      </c>
      <c r="E13" s="17">
        <v>0.96</v>
      </c>
      <c r="F13" s="17">
        <v>3.06</v>
      </c>
      <c r="G13" s="17">
        <v>4.1399999999999997</v>
      </c>
      <c r="H13" s="17">
        <v>48</v>
      </c>
    </row>
    <row r="14" spans="1:8" ht="15.75" x14ac:dyDescent="0.25">
      <c r="A14" s="4">
        <v>102</v>
      </c>
      <c r="B14" s="18" t="s">
        <v>23</v>
      </c>
      <c r="C14" s="19">
        <v>200</v>
      </c>
      <c r="D14" s="19">
        <v>12.58</v>
      </c>
      <c r="E14" s="20">
        <v>5.12</v>
      </c>
      <c r="F14" s="20">
        <v>3.6</v>
      </c>
      <c r="G14" s="20">
        <v>17.399999999999999</v>
      </c>
      <c r="H14" s="20">
        <v>112.8</v>
      </c>
    </row>
    <row r="15" spans="1:8" ht="15.75" x14ac:dyDescent="0.25">
      <c r="A15" s="4">
        <v>259</v>
      </c>
      <c r="B15" s="18" t="s">
        <v>24</v>
      </c>
      <c r="C15" s="19" t="s">
        <v>25</v>
      </c>
      <c r="D15" s="19">
        <v>31.01</v>
      </c>
      <c r="E15" s="20">
        <v>14.77</v>
      </c>
      <c r="F15" s="20">
        <v>13.55</v>
      </c>
      <c r="G15" s="20">
        <v>29.61</v>
      </c>
      <c r="H15" s="20">
        <v>390.04</v>
      </c>
    </row>
    <row r="16" spans="1:8" ht="15.75" x14ac:dyDescent="0.25">
      <c r="A16" s="8">
        <v>699</v>
      </c>
      <c r="B16" s="5" t="s">
        <v>26</v>
      </c>
      <c r="C16" s="6">
        <v>200</v>
      </c>
      <c r="D16" s="6">
        <v>10</v>
      </c>
      <c r="E16" s="21">
        <v>0.2</v>
      </c>
      <c r="F16" s="21"/>
      <c r="G16" s="21">
        <v>25.7</v>
      </c>
      <c r="H16" s="21">
        <v>104</v>
      </c>
    </row>
    <row r="17" spans="1:8" ht="15.75" x14ac:dyDescent="0.25">
      <c r="A17" s="8" t="s">
        <v>19</v>
      </c>
      <c r="B17" s="5" t="s">
        <v>27</v>
      </c>
      <c r="C17" s="6">
        <v>30</v>
      </c>
      <c r="D17" s="6">
        <v>1.8</v>
      </c>
      <c r="E17" s="21">
        <v>2.4</v>
      </c>
      <c r="F17" s="21">
        <v>0.5</v>
      </c>
      <c r="G17" s="21">
        <v>12</v>
      </c>
      <c r="H17" s="21">
        <v>66</v>
      </c>
    </row>
    <row r="18" spans="1:8" ht="15.75" x14ac:dyDescent="0.25">
      <c r="A18" s="8" t="s">
        <v>19</v>
      </c>
      <c r="B18" s="5" t="s">
        <v>3</v>
      </c>
      <c r="C18" s="6">
        <v>30</v>
      </c>
      <c r="D18" s="6">
        <v>1.86</v>
      </c>
      <c r="E18" s="21">
        <v>3.2</v>
      </c>
      <c r="F18" s="21">
        <v>1.4</v>
      </c>
      <c r="G18" s="21">
        <v>13.1</v>
      </c>
      <c r="H18" s="21">
        <v>82.2</v>
      </c>
    </row>
    <row r="19" spans="1:8" ht="15.75" x14ac:dyDescent="0.25">
      <c r="A19" s="10"/>
      <c r="B19" s="18"/>
      <c r="C19" s="12">
        <v>760</v>
      </c>
      <c r="D19" s="12">
        <f>SUM(D13:D18)</f>
        <v>62.03</v>
      </c>
      <c r="E19" s="12">
        <f>SUM(E13:E18)</f>
        <v>26.65</v>
      </c>
      <c r="F19" s="12">
        <f>SUM(F13:F18)</f>
        <v>22.11</v>
      </c>
      <c r="G19" s="12">
        <f>SUM(G13:G18)</f>
        <v>101.94999999999999</v>
      </c>
      <c r="H19" s="22">
        <f>SUM(H13:H18)</f>
        <v>803.04000000000008</v>
      </c>
    </row>
    <row r="20" spans="1:8" ht="15.75" x14ac:dyDescent="0.25">
      <c r="A20" s="10"/>
      <c r="B20" s="18"/>
      <c r="C20" s="12"/>
      <c r="D20" s="12"/>
      <c r="E20" s="12"/>
      <c r="F20" s="12"/>
      <c r="G20" s="12"/>
      <c r="H20" s="14">
        <f>H19/2350</f>
        <v>0.34171914893617023</v>
      </c>
    </row>
    <row r="21" spans="1:8" ht="15.75" x14ac:dyDescent="0.25">
      <c r="A21" s="10"/>
      <c r="B21" s="23" t="s">
        <v>5</v>
      </c>
      <c r="C21" s="12">
        <f>C10+C19</f>
        <v>1270</v>
      </c>
      <c r="D21" s="12"/>
      <c r="E21" s="12">
        <f>E10+E19</f>
        <v>47.53</v>
      </c>
      <c r="F21" s="12">
        <f>F10+F19</f>
        <v>39.909999999999997</v>
      </c>
      <c r="G21" s="12">
        <f>G10+G19</f>
        <v>179.32999999999998</v>
      </c>
      <c r="H21" s="12">
        <f>H10+H19</f>
        <v>1327.8400000000001</v>
      </c>
    </row>
    <row r="22" spans="1:8" ht="15.75" x14ac:dyDescent="0.25">
      <c r="A22" s="10"/>
      <c r="B22" s="23"/>
      <c r="C22" s="12"/>
      <c r="D22" s="12"/>
      <c r="E22" s="12"/>
      <c r="F22" s="12"/>
      <c r="G22" s="12"/>
      <c r="H22" s="24">
        <f>H21/2350</f>
        <v>0.5650382978723405</v>
      </c>
    </row>
  </sheetData>
  <mergeCells count="10">
    <mergeCell ref="A1:B2"/>
    <mergeCell ref="C1:H2"/>
    <mergeCell ref="A5:H5"/>
    <mergeCell ref="A12:H12"/>
    <mergeCell ref="E3:G3"/>
    <mergeCell ref="A3:A4"/>
    <mergeCell ref="B3:B4"/>
    <mergeCell ref="C3:C4"/>
    <mergeCell ref="D3:D4"/>
    <mergeCell ref="H3:H4"/>
  </mergeCells>
  <pageMargins left="0.7" right="0.7" top="0.75" bottom="0.75" header="0.3" footer="0.3"/>
  <pageSetup paperSize="9" orientation="landscape" verticalDpi="0" r:id="rId1"/>
  <ignoredErrors>
    <ignoredError sqref="A13" numberStoredAsText="1"/>
    <ignoredError sqref="H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3, Среда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SERGEEV ANTON</cp:lastModifiedBy>
  <cp:lastPrinted>2021-09-07T10:24:49Z</cp:lastPrinted>
  <dcterms:created xsi:type="dcterms:W3CDTF">2021-08-05T12:15:35Z</dcterms:created>
  <dcterms:modified xsi:type="dcterms:W3CDTF">2023-03-21T20:08:03Z</dcterms:modified>
</cp:coreProperties>
</file>