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Новое от 9 января 2023\"/>
    </mc:Choice>
  </mc:AlternateContent>
  <xr:revisionPtr revIDLastSave="0" documentId="13_ncr:1_{B26B00D2-5B60-441D-85A4-760D7618E156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8, Среда" sheetId="8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8" l="1"/>
  <c r="H21" i="8"/>
  <c r="H22" i="8" s="1"/>
  <c r="G21" i="8"/>
  <c r="F21" i="8"/>
  <c r="E21" i="8"/>
  <c r="D21" i="8"/>
  <c r="H11" i="8"/>
  <c r="G11" i="8"/>
  <c r="F11" i="8"/>
  <c r="F23" i="8" s="1"/>
  <c r="E11" i="8"/>
  <c r="E23" i="8" s="1"/>
  <c r="D11" i="8"/>
  <c r="G23" i="8" l="1"/>
  <c r="H23" i="8"/>
  <c r="H24" i="8" s="1"/>
  <c r="H12" i="8"/>
</calcChain>
</file>

<file path=xl/sharedStrings.xml><?xml version="1.0" encoding="utf-8"?>
<sst xmlns="http://schemas.openxmlformats.org/spreadsheetml/2006/main" count="33" uniqueCount="30">
  <si>
    <t>Б</t>
  </si>
  <si>
    <t>Ж</t>
  </si>
  <si>
    <t>У</t>
  </si>
  <si>
    <t>Хлеб пшеничный</t>
  </si>
  <si>
    <t>Чай с сахаром</t>
  </si>
  <si>
    <t>Батон нарезной</t>
  </si>
  <si>
    <t>Компот из сухофруктов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</si>
  <si>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</si>
  <si>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</si>
  <si>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</si>
  <si>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</si>
  <si>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</si>
  <si>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</si>
  <si>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2, День 3: Среда</t>
  </si>
  <si>
    <t>Завтрак</t>
  </si>
  <si>
    <t>Плов с мясом</t>
  </si>
  <si>
    <t>170/70</t>
  </si>
  <si>
    <t>ПР</t>
  </si>
  <si>
    <t>Печенье</t>
  </si>
  <si>
    <t xml:space="preserve">Обед </t>
  </si>
  <si>
    <t>Горошек зелёный консервированный</t>
  </si>
  <si>
    <t>Суп  с мясными фрикадельками</t>
  </si>
  <si>
    <t>170/30</t>
  </si>
  <si>
    <t>234/505</t>
  </si>
  <si>
    <t>Котлеты из минтая Фирменные с соусом красным основым</t>
  </si>
  <si>
    <t>90/30</t>
  </si>
  <si>
    <t>Картофель отварной</t>
  </si>
  <si>
    <t>Хлеб ржаной</t>
  </si>
  <si>
    <t>Итого за день</t>
  </si>
  <si>
    <t>1 марта,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</si>
</sst>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1" fillId="2" borderId="1" xfId="1" applyFont="1" applyFill="1" applyBorder="1" applyAlignment="1">
      <alignment wrapText="1"/>
    </xf>
    <xf numFmtId="0" fontId="1" fillId="0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0" fontId="9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vertical="top" wrapText="1"/>
    </xf>
    <xf numFmtId="10" fontId="5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/>
    <xf numFmtId="0" fontId="0" fillId="2" borderId="0" xfId="0" applyFill="1" applyBorder="1"/>
    <xf numFmtId="0" fontId="7" fillId="0" borderId="1" xfId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8"/>
  <dimension ref="A1:W24"/>
  <sheetViews>
    <sheetView tabSelected="1" zoomScale="90" zoomScaleNormal="90" workbookViewId="0">
      <selection activeCell="C1" sqref="C1:H2"/>
    </sheetView>
  </sheetViews>
  <sheetFormatPr defaultRowHeight="15" x14ac:dyDescent="0.25"/>
  <cols>
    <col min="1" max="1" width="14.85546875" bestFit="1" customWidth="1"/>
    <col min="2" max="2" width="38.7109375" style="30" bestFit="1" customWidth="1"/>
    <col min="3" max="3" width="14.7109375" customWidth="1"/>
    <col min="4" max="4" width="13.42578125" customWidth="1"/>
    <col min="5" max="6" width="8.85546875" customWidth="1"/>
    <col min="7" max="7" width="11.140625" customWidth="1"/>
    <col min="8" max="8" width="23.7109375" customWidth="1"/>
  </cols>
  <sheetData>
    <row r="1" spans="1:23" x14ac:dyDescent="0.25">
      <c r="A1" s="34" t="s">
        <v>13</v>
      </c>
      <c r="B1" s="35"/>
      <c r="C1" s="38" t="s">
        <v>29</v>
      </c>
      <c r="D1" s="39"/>
      <c r="E1" s="39"/>
      <c r="F1" s="39"/>
      <c r="G1" s="39"/>
      <c r="H1" s="40"/>
    </row>
    <row r="2" spans="1:23" x14ac:dyDescent="0.25">
      <c r="A2" s="36"/>
      <c r="B2" s="37"/>
      <c r="C2" s="41"/>
      <c r="D2" s="42"/>
      <c r="E2" s="42"/>
      <c r="F2" s="42"/>
      <c r="G2" s="42"/>
      <c r="H2" s="43"/>
    </row>
    <row r="3" spans="1:23" ht="15.75" x14ac:dyDescent="0.25">
      <c r="A3" s="44" t="s">
        <v>8</v>
      </c>
      <c r="B3" s="46" t="s">
        <v>9</v>
      </c>
      <c r="C3" s="46" t="s">
        <v>10</v>
      </c>
      <c r="D3" s="48" t="s">
        <v>7</v>
      </c>
      <c r="E3" s="50" t="s">
        <v>11</v>
      </c>
      <c r="F3" s="51"/>
      <c r="G3" s="52"/>
      <c r="H3" s="48" t="s">
        <v>12</v>
      </c>
    </row>
    <row r="4" spans="1:23" ht="15.75" x14ac:dyDescent="0.25">
      <c r="A4" s="45"/>
      <c r="B4" s="47"/>
      <c r="C4" s="47"/>
      <c r="D4" s="49"/>
      <c r="E4" s="2" t="s">
        <v>0</v>
      </c>
      <c r="F4" s="2" t="s">
        <v>1</v>
      </c>
      <c r="G4" s="2" t="s">
        <v>2</v>
      </c>
      <c r="H4" s="49"/>
    </row>
    <row r="5" spans="1:23" ht="15.75" x14ac:dyDescent="0.25">
      <c r="A5" s="33" t="s">
        <v>14</v>
      </c>
      <c r="B5" s="33"/>
      <c r="C5" s="33"/>
      <c r="D5" s="33"/>
      <c r="E5" s="33"/>
      <c r="F5" s="33"/>
      <c r="G5" s="33"/>
      <c r="H5" s="33"/>
    </row>
    <row r="6" spans="1:23" ht="15.75" x14ac:dyDescent="0.25">
      <c r="A6" s="3"/>
      <c r="B6" s="27"/>
      <c r="C6" s="4"/>
      <c r="D6" s="4"/>
      <c r="E6" s="5"/>
      <c r="F6" s="5"/>
      <c r="G6" s="5"/>
      <c r="H6" s="5"/>
    </row>
    <row r="7" spans="1:23" ht="15.75" x14ac:dyDescent="0.25">
      <c r="A7" s="3">
        <v>265</v>
      </c>
      <c r="B7" s="6" t="s">
        <v>15</v>
      </c>
      <c r="C7" s="7" t="s">
        <v>16</v>
      </c>
      <c r="D7" s="7">
        <v>50.18</v>
      </c>
      <c r="E7" s="8">
        <v>14.7</v>
      </c>
      <c r="F7" s="8">
        <v>13</v>
      </c>
      <c r="G7" s="8">
        <v>40.700000000000003</v>
      </c>
      <c r="H7" s="8">
        <v>346</v>
      </c>
    </row>
    <row r="8" spans="1:23" ht="15.75" x14ac:dyDescent="0.25">
      <c r="A8" s="9">
        <v>376</v>
      </c>
      <c r="B8" s="28" t="s">
        <v>4</v>
      </c>
      <c r="C8" s="10">
        <v>200</v>
      </c>
      <c r="D8" s="10">
        <v>3.12</v>
      </c>
      <c r="E8" s="10">
        <v>0.2</v>
      </c>
      <c r="F8" s="10">
        <v>0.1</v>
      </c>
      <c r="G8" s="10">
        <v>15</v>
      </c>
      <c r="H8" s="10">
        <v>60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15.75" x14ac:dyDescent="0.25">
      <c r="A9" s="3" t="s">
        <v>17</v>
      </c>
      <c r="B9" s="28" t="s">
        <v>5</v>
      </c>
      <c r="C9" s="10">
        <v>30</v>
      </c>
      <c r="D9" s="10">
        <v>2.85</v>
      </c>
      <c r="E9" s="10">
        <v>1.95</v>
      </c>
      <c r="F9" s="10">
        <v>0.6</v>
      </c>
      <c r="G9" s="10">
        <v>13.8</v>
      </c>
      <c r="H9" s="10">
        <v>69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5.75" x14ac:dyDescent="0.25">
      <c r="A10" s="3" t="s">
        <v>17</v>
      </c>
      <c r="B10" s="6" t="s">
        <v>18</v>
      </c>
      <c r="C10" s="11">
        <v>30</v>
      </c>
      <c r="D10" s="11">
        <v>5.88</v>
      </c>
      <c r="E10" s="4">
        <v>2.4</v>
      </c>
      <c r="F10" s="4">
        <v>3.3</v>
      </c>
      <c r="G10" s="11">
        <v>16.8</v>
      </c>
      <c r="H10" s="12">
        <v>106.5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5.75" x14ac:dyDescent="0.25">
      <c r="A11" s="13"/>
      <c r="B11" s="14"/>
      <c r="C11" s="15">
        <v>500</v>
      </c>
      <c r="D11" s="15">
        <f>SUM(D7:D10)</f>
        <v>62.03</v>
      </c>
      <c r="E11" s="16">
        <f>SUM(E6:E10)</f>
        <v>19.249999999999996</v>
      </c>
      <c r="F11" s="16">
        <f>SUM(F6:F10)</f>
        <v>17</v>
      </c>
      <c r="G11" s="16">
        <f>SUM(G6:G10)</f>
        <v>86.3</v>
      </c>
      <c r="H11" s="16">
        <f>SUM(H6:H10)</f>
        <v>581.5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5.75" x14ac:dyDescent="0.25">
      <c r="A12" s="13"/>
      <c r="B12" s="14"/>
      <c r="C12" s="15"/>
      <c r="D12" s="15"/>
      <c r="E12" s="16"/>
      <c r="F12" s="16"/>
      <c r="G12" s="16"/>
      <c r="H12" s="17">
        <f>H11/2350</f>
        <v>0.2474468085106383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s="1" customFormat="1" ht="15.75" x14ac:dyDescent="0.25">
      <c r="A13" s="33" t="s">
        <v>19</v>
      </c>
      <c r="B13" s="33"/>
      <c r="C13" s="33"/>
      <c r="D13" s="33"/>
      <c r="E13" s="33"/>
      <c r="F13" s="33"/>
      <c r="G13" s="33"/>
      <c r="H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15.75" x14ac:dyDescent="0.25">
      <c r="A14" s="18">
        <v>131</v>
      </c>
      <c r="B14" s="21" t="s">
        <v>20</v>
      </c>
      <c r="C14" s="4">
        <v>60</v>
      </c>
      <c r="D14" s="4">
        <v>6.72</v>
      </c>
      <c r="E14" s="19">
        <v>1.8</v>
      </c>
      <c r="F14" s="19">
        <v>0.1</v>
      </c>
      <c r="G14" s="19">
        <v>7.7</v>
      </c>
      <c r="H14" s="19">
        <v>43.8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5.75" x14ac:dyDescent="0.25">
      <c r="A15" s="14">
        <v>104</v>
      </c>
      <c r="B15" s="20" t="s">
        <v>21</v>
      </c>
      <c r="C15" s="4" t="s">
        <v>22</v>
      </c>
      <c r="D15" s="4">
        <v>11.3</v>
      </c>
      <c r="E15" s="5">
        <v>7.08</v>
      </c>
      <c r="F15" s="5">
        <v>4.1399999999999997</v>
      </c>
      <c r="G15" s="5">
        <v>13.85</v>
      </c>
      <c r="H15" s="5">
        <v>121.8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38.25" customHeight="1" x14ac:dyDescent="0.25">
      <c r="A16" s="26" t="s">
        <v>23</v>
      </c>
      <c r="B16" s="21" t="s">
        <v>24</v>
      </c>
      <c r="C16" s="22" t="s">
        <v>25</v>
      </c>
      <c r="D16" s="22">
        <v>21.93</v>
      </c>
      <c r="E16" s="19">
        <v>10.8</v>
      </c>
      <c r="F16" s="19">
        <v>12.9</v>
      </c>
      <c r="G16" s="19">
        <v>13.7</v>
      </c>
      <c r="H16" s="19">
        <v>207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8" ht="15.75" x14ac:dyDescent="0.25">
      <c r="A17" s="3">
        <v>125</v>
      </c>
      <c r="B17" s="6" t="s">
        <v>26</v>
      </c>
      <c r="C17" s="4">
        <v>150</v>
      </c>
      <c r="D17" s="4">
        <v>11.42</v>
      </c>
      <c r="E17" s="4">
        <v>2.9</v>
      </c>
      <c r="F17" s="4">
        <v>4.7</v>
      </c>
      <c r="G17" s="4">
        <v>33.6</v>
      </c>
      <c r="H17" s="4">
        <v>145</v>
      </c>
    </row>
    <row r="18" spans="1:8" ht="15.75" x14ac:dyDescent="0.25">
      <c r="A18" s="3">
        <v>349</v>
      </c>
      <c r="B18" s="6" t="s">
        <v>6</v>
      </c>
      <c r="C18" s="10">
        <v>200</v>
      </c>
      <c r="D18" s="10">
        <v>7</v>
      </c>
      <c r="E18" s="23">
        <v>0.6</v>
      </c>
      <c r="F18" s="23">
        <v>0.1</v>
      </c>
      <c r="G18" s="23">
        <v>31.7</v>
      </c>
      <c r="H18" s="23">
        <v>131</v>
      </c>
    </row>
    <row r="19" spans="1:8" ht="15.75" x14ac:dyDescent="0.25">
      <c r="A19" s="3" t="s">
        <v>17</v>
      </c>
      <c r="B19" s="6" t="s">
        <v>3</v>
      </c>
      <c r="C19" s="10">
        <v>30</v>
      </c>
      <c r="D19" s="10">
        <v>1.86</v>
      </c>
      <c r="E19" s="23">
        <v>2.4</v>
      </c>
      <c r="F19" s="23">
        <v>0.5</v>
      </c>
      <c r="G19" s="23">
        <v>12</v>
      </c>
      <c r="H19" s="23">
        <v>66</v>
      </c>
    </row>
    <row r="20" spans="1:8" ht="15.75" x14ac:dyDescent="0.25">
      <c r="A20" s="3" t="s">
        <v>17</v>
      </c>
      <c r="B20" s="6" t="s">
        <v>27</v>
      </c>
      <c r="C20" s="10">
        <v>30</v>
      </c>
      <c r="D20" s="10">
        <v>1.8</v>
      </c>
      <c r="E20" s="23">
        <v>3.2</v>
      </c>
      <c r="F20" s="23">
        <v>1.4</v>
      </c>
      <c r="G20" s="23">
        <v>13.1</v>
      </c>
      <c r="H20" s="23">
        <v>82.2</v>
      </c>
    </row>
    <row r="21" spans="1:8" ht="15.75" x14ac:dyDescent="0.25">
      <c r="A21" s="13"/>
      <c r="B21" s="29"/>
      <c r="C21" s="16">
        <v>790</v>
      </c>
      <c r="D21" s="16">
        <f>SUM(D14:D20)</f>
        <v>62.03</v>
      </c>
      <c r="E21" s="16">
        <f>SUM(E14:E20)</f>
        <v>28.779999999999998</v>
      </c>
      <c r="F21" s="16">
        <f>SUM(F14:F20)</f>
        <v>23.84</v>
      </c>
      <c r="G21" s="16">
        <f>SUM(G14:G20)</f>
        <v>125.64999999999999</v>
      </c>
      <c r="H21" s="16">
        <f>SUM(H14:H20)</f>
        <v>796.80000000000007</v>
      </c>
    </row>
    <row r="22" spans="1:8" ht="15.75" x14ac:dyDescent="0.25">
      <c r="A22" s="13"/>
      <c r="B22" s="29"/>
      <c r="C22" s="16"/>
      <c r="D22" s="16"/>
      <c r="E22" s="16"/>
      <c r="F22" s="16"/>
      <c r="G22" s="16"/>
      <c r="H22" s="17">
        <f>H21/2350</f>
        <v>0.33906382978723409</v>
      </c>
    </row>
    <row r="23" spans="1:8" ht="15.75" x14ac:dyDescent="0.25">
      <c r="A23" s="13"/>
      <c r="B23" s="24" t="s">
        <v>28</v>
      </c>
      <c r="C23" s="16">
        <f>C11+C21</f>
        <v>1290</v>
      </c>
      <c r="D23" s="16"/>
      <c r="E23" s="16">
        <f>E11+E21</f>
        <v>48.029999999999994</v>
      </c>
      <c r="F23" s="16">
        <f>F11+F21</f>
        <v>40.840000000000003</v>
      </c>
      <c r="G23" s="16">
        <f>G11+G21</f>
        <v>211.95</v>
      </c>
      <c r="H23" s="16">
        <f>H11+H21</f>
        <v>1378.3000000000002</v>
      </c>
    </row>
    <row r="24" spans="1:8" ht="15.75" x14ac:dyDescent="0.25">
      <c r="A24" s="13"/>
      <c r="B24" s="24"/>
      <c r="C24" s="16"/>
      <c r="D24" s="16"/>
      <c r="E24" s="16"/>
      <c r="F24" s="16"/>
      <c r="G24" s="16"/>
      <c r="H24" s="25">
        <f>H23/2350</f>
        <v>0.58651063829787242</v>
      </c>
    </row>
  </sheetData>
  <mergeCells count="10">
    <mergeCell ref="A13:H13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2023-02-28T20:21:00Z</dcterms:modified>
</cp:coreProperties>
</file>