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МЕНЮ ПИТАНИЯ\Новое от 9 января 2023\"/>
    </mc:Choice>
  </mc:AlternateContent>
  <xr:revisionPtr revIDLastSave="0" documentId="13_ncr:1_{BB1FC644-563F-44FE-B338-4D2FA22AF1D6}" xr6:coauthVersionLast="37" xr6:coauthVersionMax="37" xr10:uidLastSave="{00000000-0000-0000-0000-000000000000}"/>
  <bookViews>
    <workbookView xWindow="0" yWindow="0" windowWidth="24000" windowHeight="9645" xr2:uid="{00000000-000D-0000-FFFF-FFFF00000000}"/>
  </bookViews>
  <sheets>
    <sheet name="День 6, Понедельник" sheetId="5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5" l="1"/>
  <c r="H20" i="5"/>
  <c r="H21" i="5" s="1"/>
  <c r="G20" i="5"/>
  <c r="F20" i="5"/>
  <c r="E20" i="5"/>
  <c r="D20" i="5"/>
  <c r="H10" i="5"/>
  <c r="H22" i="5" s="1"/>
  <c r="H23" i="5" s="1"/>
  <c r="G10" i="5"/>
  <c r="G22" i="5" s="1"/>
  <c r="F10" i="5"/>
  <c r="F22" i="5" s="1"/>
  <c r="E10" i="5"/>
  <c r="E22" i="5" s="1"/>
  <c r="D10" i="5"/>
  <c r="H11" i="5" l="1"/>
</calcChain>
</file>

<file path=xl/sharedStrings.xml><?xml version="1.0" encoding="utf-8"?>
<sst xmlns="http://schemas.openxmlformats.org/spreadsheetml/2006/main" count="34" uniqueCount="32">
  <si>
    <t>Б</t>
  </si>
  <si>
    <t>Ж</t>
  </si>
  <si>
    <t>У</t>
  </si>
  <si>
    <t>Хлеб пшеничный</t>
  </si>
  <si>
    <t>Итого за день</t>
  </si>
  <si>
    <t>Биточки мясные панированные Нежные с соусом красным основным</t>
  </si>
  <si>
    <t>Тефтели мясные с соусом</t>
  </si>
  <si>
    <t>Компот из сухофруктов</t>
  </si>
  <si>
    <t>Цена, руб.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</si>
  <si>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</si>
  <si>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</si>
  <si>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</si>
  <si>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</si>
  <si>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</si>
  <si>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>Неделя: 2, День 1: Понедельник</t>
  </si>
  <si>
    <t xml:space="preserve">Завтрак </t>
  </si>
  <si>
    <t>386/505</t>
  </si>
  <si>
    <t>90/40</t>
  </si>
  <si>
    <t xml:space="preserve">Каша гречневая рассыпчатая </t>
  </si>
  <si>
    <t>Чай с сахаром лимоном</t>
  </si>
  <si>
    <t>ПР</t>
  </si>
  <si>
    <t>Батон нарезной</t>
  </si>
  <si>
    <t xml:space="preserve">Обед </t>
  </si>
  <si>
    <t>Морковь туш-я (курагой или изюмом)</t>
  </si>
  <si>
    <t>138</t>
  </si>
  <si>
    <t>Суп картофельный с крупой(пшено) на м/к бульоне</t>
  </si>
  <si>
    <t>437/505</t>
  </si>
  <si>
    <t>90/30</t>
  </si>
  <si>
    <t>139</t>
  </si>
  <si>
    <t>Капуста тушёная</t>
  </si>
  <si>
    <t>Хлеб ржаной</t>
  </si>
  <si>
    <t>13 февраля,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</si>
</sst>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top" wrapText="1"/>
    </xf>
    <xf numFmtId="0" fontId="1" fillId="2" borderId="1" xfId="1" applyFont="1" applyFill="1" applyBorder="1" applyAlignment="1">
      <alignment wrapText="1"/>
    </xf>
    <xf numFmtId="0" fontId="9" fillId="0" borderId="1" xfId="1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horizontal="center" vertical="top" wrapText="1"/>
    </xf>
    <xf numFmtId="10" fontId="9" fillId="0" borderId="1" xfId="1" applyNumberFormat="1" applyFont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top" wrapText="1"/>
    </xf>
    <xf numFmtId="0" fontId="9" fillId="2" borderId="1" xfId="1" applyFont="1" applyFill="1" applyBorder="1" applyAlignment="1">
      <alignment vertical="center"/>
    </xf>
    <xf numFmtId="0" fontId="1" fillId="2" borderId="1" xfId="1" applyFont="1" applyFill="1" applyBorder="1"/>
    <xf numFmtId="0" fontId="1" fillId="0" borderId="1" xfId="1" applyFont="1" applyFill="1" applyBorder="1" applyAlignment="1">
      <alignment horizontal="center" wrapText="1"/>
    </xf>
    <xf numFmtId="2" fontId="2" fillId="0" borderId="1" xfId="1" applyNumberFormat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vertical="top" wrapText="1"/>
    </xf>
    <xf numFmtId="10" fontId="5" fillId="0" borderId="1" xfId="1" applyNumberFormat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4"/>
  <dimension ref="A1:H23"/>
  <sheetViews>
    <sheetView tabSelected="1" zoomScale="80" zoomScaleNormal="80" workbookViewId="0">
      <selection activeCell="J23" sqref="J23"/>
    </sheetView>
  </sheetViews>
  <sheetFormatPr defaultRowHeight="15" x14ac:dyDescent="0.25"/>
  <cols>
    <col min="1" max="1" width="14.85546875" bestFit="1" customWidth="1"/>
    <col min="2" max="2" width="40" customWidth="1"/>
    <col min="3" max="3" width="14.28515625" customWidth="1"/>
    <col min="4" max="4" width="12.5703125" customWidth="1"/>
    <col min="5" max="5" width="9.7109375" customWidth="1"/>
    <col min="6" max="6" width="9.85546875" customWidth="1"/>
    <col min="7" max="7" width="10.85546875" customWidth="1"/>
    <col min="8" max="8" width="22" customWidth="1"/>
  </cols>
  <sheetData>
    <row r="1" spans="1:8" ht="15.75" customHeight="1" x14ac:dyDescent="0.25">
      <c r="A1" s="27" t="s">
        <v>14</v>
      </c>
      <c r="B1" s="28"/>
      <c r="C1" s="31" t="s">
        <v>31</v>
      </c>
      <c r="D1" s="32"/>
      <c r="E1" s="32"/>
      <c r="F1" s="32"/>
      <c r="G1" s="32"/>
      <c r="H1" s="33"/>
    </row>
    <row r="2" spans="1:8" x14ac:dyDescent="0.25">
      <c r="A2" s="29"/>
      <c r="B2" s="30"/>
      <c r="C2" s="34"/>
      <c r="D2" s="35"/>
      <c r="E2" s="35"/>
      <c r="F2" s="35"/>
      <c r="G2" s="35"/>
      <c r="H2" s="36"/>
    </row>
    <row r="3" spans="1:8" ht="15.75" x14ac:dyDescent="0.25">
      <c r="A3" s="37" t="s">
        <v>9</v>
      </c>
      <c r="B3" s="39" t="s">
        <v>10</v>
      </c>
      <c r="C3" s="39" t="s">
        <v>11</v>
      </c>
      <c r="D3" s="41" t="s">
        <v>8</v>
      </c>
      <c r="E3" s="43" t="s">
        <v>12</v>
      </c>
      <c r="F3" s="44"/>
      <c r="G3" s="45"/>
      <c r="H3" s="41" t="s">
        <v>13</v>
      </c>
    </row>
    <row r="4" spans="1:8" ht="15.75" x14ac:dyDescent="0.25">
      <c r="A4" s="38"/>
      <c r="B4" s="40"/>
      <c r="C4" s="40"/>
      <c r="D4" s="42"/>
      <c r="E4" s="1" t="s">
        <v>0</v>
      </c>
      <c r="F4" s="1" t="s">
        <v>1</v>
      </c>
      <c r="G4" s="1" t="s">
        <v>2</v>
      </c>
      <c r="H4" s="42"/>
    </row>
    <row r="5" spans="1:8" ht="15.75" x14ac:dyDescent="0.25">
      <c r="A5" s="26" t="s">
        <v>15</v>
      </c>
      <c r="B5" s="26"/>
      <c r="C5" s="26"/>
      <c r="D5" s="26"/>
      <c r="E5" s="26"/>
      <c r="F5" s="26"/>
      <c r="G5" s="26"/>
      <c r="H5" s="26"/>
    </row>
    <row r="6" spans="1:8" ht="39" customHeight="1" x14ac:dyDescent="0.25">
      <c r="A6" s="2" t="s">
        <v>16</v>
      </c>
      <c r="B6" s="3" t="s">
        <v>5</v>
      </c>
      <c r="C6" s="4" t="s">
        <v>17</v>
      </c>
      <c r="D6" s="4">
        <v>34.39</v>
      </c>
      <c r="E6" s="4">
        <v>10.8</v>
      </c>
      <c r="F6" s="4">
        <v>13.2</v>
      </c>
      <c r="G6" s="4">
        <v>12.1</v>
      </c>
      <c r="H6" s="5">
        <v>210</v>
      </c>
    </row>
    <row r="7" spans="1:8" ht="15.75" x14ac:dyDescent="0.25">
      <c r="A7" s="6">
        <v>171</v>
      </c>
      <c r="B7" s="7" t="s">
        <v>18</v>
      </c>
      <c r="C7" s="8">
        <v>150</v>
      </c>
      <c r="D7" s="8">
        <v>18.61</v>
      </c>
      <c r="E7" s="9">
        <v>8.69</v>
      </c>
      <c r="F7" s="9">
        <v>6.3</v>
      </c>
      <c r="G7" s="9">
        <v>39.4</v>
      </c>
      <c r="H7" s="9">
        <v>245</v>
      </c>
    </row>
    <row r="8" spans="1:8" ht="15.75" x14ac:dyDescent="0.25">
      <c r="A8" s="10">
        <v>686</v>
      </c>
      <c r="B8" s="11" t="s">
        <v>19</v>
      </c>
      <c r="C8" s="12">
        <v>200</v>
      </c>
      <c r="D8" s="12">
        <v>6.18</v>
      </c>
      <c r="E8" s="12">
        <v>0.2</v>
      </c>
      <c r="F8" s="12">
        <v>0</v>
      </c>
      <c r="G8" s="12">
        <v>10.199999999999999</v>
      </c>
      <c r="H8" s="12">
        <v>41</v>
      </c>
    </row>
    <row r="9" spans="1:8" ht="15.75" x14ac:dyDescent="0.25">
      <c r="A9" s="10" t="s">
        <v>20</v>
      </c>
      <c r="B9" s="11" t="s">
        <v>21</v>
      </c>
      <c r="C9" s="12">
        <v>30</v>
      </c>
      <c r="D9" s="12">
        <v>2.85</v>
      </c>
      <c r="E9" s="12">
        <v>1.95</v>
      </c>
      <c r="F9" s="12">
        <v>0.6</v>
      </c>
      <c r="G9" s="12">
        <v>13.8</v>
      </c>
      <c r="H9" s="12">
        <v>69</v>
      </c>
    </row>
    <row r="10" spans="1:8" ht="15.75" x14ac:dyDescent="0.25">
      <c r="A10" s="13"/>
      <c r="B10" s="6"/>
      <c r="C10" s="14">
        <v>510</v>
      </c>
      <c r="D10" s="14">
        <f>SUM(D6:D9)</f>
        <v>62.03</v>
      </c>
      <c r="E10" s="14">
        <f>SUM(E6:E9)</f>
        <v>21.64</v>
      </c>
      <c r="F10" s="14">
        <f>SUM(F6:F9)</f>
        <v>20.100000000000001</v>
      </c>
      <c r="G10" s="14">
        <f>SUM(G6:G9)</f>
        <v>75.5</v>
      </c>
      <c r="H10" s="14">
        <f>SUM(H6:H9)</f>
        <v>565</v>
      </c>
    </row>
    <row r="11" spans="1:8" ht="15.75" x14ac:dyDescent="0.25">
      <c r="A11" s="13"/>
      <c r="B11" s="6"/>
      <c r="C11" s="14"/>
      <c r="D11" s="14"/>
      <c r="E11" s="14"/>
      <c r="F11" s="14"/>
      <c r="G11" s="14"/>
      <c r="H11" s="15">
        <f>H10/2350</f>
        <v>0.2404255319148936</v>
      </c>
    </row>
    <row r="12" spans="1:8" ht="15.75" x14ac:dyDescent="0.25">
      <c r="A12" s="26" t="s">
        <v>22</v>
      </c>
      <c r="B12" s="26"/>
      <c r="C12" s="26"/>
      <c r="D12" s="26"/>
      <c r="E12" s="26"/>
      <c r="F12" s="26"/>
      <c r="G12" s="26"/>
      <c r="H12" s="26"/>
    </row>
    <row r="13" spans="1:8" ht="24" customHeight="1" x14ac:dyDescent="0.25">
      <c r="A13" s="16">
        <v>484</v>
      </c>
      <c r="B13" s="17" t="s">
        <v>23</v>
      </c>
      <c r="C13" s="8">
        <v>60</v>
      </c>
      <c r="D13" s="8">
        <v>4.26</v>
      </c>
      <c r="E13" s="18">
        <v>0.68</v>
      </c>
      <c r="F13" s="18">
        <v>2.72</v>
      </c>
      <c r="G13" s="18">
        <v>5.88</v>
      </c>
      <c r="H13" s="18">
        <v>39.6</v>
      </c>
    </row>
    <row r="14" spans="1:8" ht="40.5" customHeight="1" x14ac:dyDescent="0.25">
      <c r="A14" s="19" t="s">
        <v>24</v>
      </c>
      <c r="B14" s="17" t="s">
        <v>25</v>
      </c>
      <c r="C14" s="8">
        <v>200</v>
      </c>
      <c r="D14" s="8">
        <v>8.8800000000000008</v>
      </c>
      <c r="E14" s="8">
        <v>2.96</v>
      </c>
      <c r="F14" s="8">
        <v>2.2400000000000002</v>
      </c>
      <c r="G14" s="8">
        <v>15.68</v>
      </c>
      <c r="H14" s="8">
        <v>95.2</v>
      </c>
    </row>
    <row r="15" spans="1:8" ht="15.75" x14ac:dyDescent="0.25">
      <c r="A15" s="10" t="s">
        <v>26</v>
      </c>
      <c r="B15" s="20" t="s">
        <v>6</v>
      </c>
      <c r="C15" s="8" t="s">
        <v>27</v>
      </c>
      <c r="D15" s="8">
        <v>24.67</v>
      </c>
      <c r="E15" s="9">
        <v>11.9</v>
      </c>
      <c r="F15" s="9">
        <v>18.5</v>
      </c>
      <c r="G15" s="9">
        <v>10.3</v>
      </c>
      <c r="H15" s="9">
        <v>255</v>
      </c>
    </row>
    <row r="16" spans="1:8" ht="15.75" x14ac:dyDescent="0.25">
      <c r="A16" s="19" t="s">
        <v>28</v>
      </c>
      <c r="B16" s="20" t="s">
        <v>29</v>
      </c>
      <c r="C16" s="8">
        <v>150</v>
      </c>
      <c r="D16" s="8">
        <v>13.3</v>
      </c>
      <c r="E16" s="8">
        <v>3.8</v>
      </c>
      <c r="F16" s="8">
        <v>4.3</v>
      </c>
      <c r="G16" s="8">
        <v>9.8000000000000007</v>
      </c>
      <c r="H16" s="8">
        <v>109</v>
      </c>
    </row>
    <row r="17" spans="1:8" ht="15.75" x14ac:dyDescent="0.25">
      <c r="A17" s="10">
        <v>349</v>
      </c>
      <c r="B17" s="21" t="s">
        <v>7</v>
      </c>
      <c r="C17" s="12">
        <v>200</v>
      </c>
      <c r="D17" s="12">
        <v>7.26</v>
      </c>
      <c r="E17" s="22">
        <v>0.6</v>
      </c>
      <c r="F17" s="22">
        <v>0.1</v>
      </c>
      <c r="G17" s="22">
        <v>31.7</v>
      </c>
      <c r="H17" s="22">
        <v>131</v>
      </c>
    </row>
    <row r="18" spans="1:8" ht="15.75" x14ac:dyDescent="0.25">
      <c r="A18" s="10" t="s">
        <v>20</v>
      </c>
      <c r="B18" s="21" t="s">
        <v>30</v>
      </c>
      <c r="C18" s="12">
        <v>30</v>
      </c>
      <c r="D18" s="12">
        <v>1.8</v>
      </c>
      <c r="E18" s="22">
        <v>2.4</v>
      </c>
      <c r="F18" s="22">
        <v>0.5</v>
      </c>
      <c r="G18" s="22">
        <v>12</v>
      </c>
      <c r="H18" s="22">
        <v>66</v>
      </c>
    </row>
    <row r="19" spans="1:8" ht="15.75" x14ac:dyDescent="0.25">
      <c r="A19" s="10" t="s">
        <v>20</v>
      </c>
      <c r="B19" s="21" t="s">
        <v>3</v>
      </c>
      <c r="C19" s="12">
        <v>30</v>
      </c>
      <c r="D19" s="12">
        <v>1.86</v>
      </c>
      <c r="E19" s="22">
        <v>3.2</v>
      </c>
      <c r="F19" s="22">
        <v>1.4</v>
      </c>
      <c r="G19" s="22">
        <v>13.1</v>
      </c>
      <c r="H19" s="22">
        <v>82.2</v>
      </c>
    </row>
    <row r="20" spans="1:8" ht="15.75" x14ac:dyDescent="0.25">
      <c r="A20" s="13"/>
      <c r="B20" s="6"/>
      <c r="C20" s="14">
        <v>790</v>
      </c>
      <c r="D20" s="14">
        <f>SUM(D13:D19)</f>
        <v>62.029999999999994</v>
      </c>
      <c r="E20" s="14">
        <f>SUM(E13:E19)</f>
        <v>25.54</v>
      </c>
      <c r="F20" s="14">
        <f>SUM(F13:F19)</f>
        <v>29.76</v>
      </c>
      <c r="G20" s="14">
        <f>SUM(G13:G19)</f>
        <v>98.46</v>
      </c>
      <c r="H20" s="23">
        <f>SUM(H13:H19)</f>
        <v>778</v>
      </c>
    </row>
    <row r="21" spans="1:8" ht="15.75" x14ac:dyDescent="0.25">
      <c r="A21" s="13"/>
      <c r="B21" s="6"/>
      <c r="C21" s="14"/>
      <c r="D21" s="14"/>
      <c r="E21" s="14"/>
      <c r="F21" s="14"/>
      <c r="G21" s="14"/>
      <c r="H21" s="15">
        <f>H20/2350</f>
        <v>0.33106382978723403</v>
      </c>
    </row>
    <row r="22" spans="1:8" ht="15.75" x14ac:dyDescent="0.25">
      <c r="A22" s="13"/>
      <c r="B22" s="24" t="s">
        <v>4</v>
      </c>
      <c r="C22" s="14">
        <f>C10+C20</f>
        <v>1300</v>
      </c>
      <c r="D22" s="14"/>
      <c r="E22" s="14">
        <f>E10+E20</f>
        <v>47.18</v>
      </c>
      <c r="F22" s="14">
        <f>F10+F20</f>
        <v>49.86</v>
      </c>
      <c r="G22" s="14">
        <f>G10+G20</f>
        <v>173.95999999999998</v>
      </c>
      <c r="H22" s="14">
        <f>H10+H20</f>
        <v>1343</v>
      </c>
    </row>
    <row r="23" spans="1:8" ht="15.75" x14ac:dyDescent="0.25">
      <c r="A23" s="13"/>
      <c r="B23" s="24"/>
      <c r="C23" s="14"/>
      <c r="D23" s="14"/>
      <c r="E23" s="14"/>
      <c r="F23" s="14"/>
      <c r="G23" s="14"/>
      <c r="H23" s="25">
        <f>H22/2350</f>
        <v>0.57148936170212761</v>
      </c>
    </row>
  </sheetData>
  <mergeCells count="10">
    <mergeCell ref="A5:H5"/>
    <mergeCell ref="A12:H12"/>
    <mergeCell ref="A1:B2"/>
    <mergeCell ref="C1:H2"/>
    <mergeCell ref="A3:A4"/>
    <mergeCell ref="B3:B4"/>
    <mergeCell ref="C3:C4"/>
    <mergeCell ref="D3:D4"/>
    <mergeCell ref="E3:G3"/>
    <mergeCell ref="H3:H4"/>
  </mergeCells>
  <pageMargins left="0.25" right="0.25" top="0.75" bottom="0.75" header="0.3" footer="0.3"/>
  <pageSetup paperSize="9" orientation="landscape" verticalDpi="0" r:id="rId1"/>
  <ignoredErrors>
    <ignoredError sqref="A16 A14" numberStoredAsText="1"/>
    <ignoredError sqref="H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6, Понедельник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2023-02-12T08:41:28Z</dcterms:modified>
</cp:coreProperties>
</file>