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МЕНЮ ПИТАНИЯ\Новое от 9 января 2023\"/>
    </mc:Choice>
  </mc:AlternateContent>
  <xr:revisionPtr revIDLastSave="0" documentId="13_ncr:1_{EE943E70-9F18-4300-ADD0-20C5747CA8C5}" xr6:coauthVersionLast="37" xr6:coauthVersionMax="37" xr10:uidLastSave="{00000000-0000-0000-0000-000000000000}"/>
  <bookViews>
    <workbookView xWindow="0" yWindow="0" windowWidth="17970" windowHeight="6015" xr2:uid="{00000000-000D-0000-FFFF-FFFF00000000}"/>
  </bookViews>
  <sheets>
    <sheet name="День 1, Понедельник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  <c r="H22" i="3"/>
  <c r="H23" i="3" s="1"/>
  <c r="G22" i="3"/>
  <c r="F22" i="3"/>
  <c r="E22" i="3"/>
  <c r="D22" i="3"/>
  <c r="H12" i="3"/>
  <c r="H13" i="3" s="1"/>
  <c r="G12" i="3"/>
  <c r="G24" i="3" s="1"/>
  <c r="F12" i="3"/>
  <c r="F24" i="3" s="1"/>
  <c r="E12" i="3"/>
  <c r="E24" i="3" s="1"/>
  <c r="D12" i="3"/>
  <c r="H24" i="3" l="1"/>
  <c r="H25" i="3" s="1"/>
</calcChain>
</file>

<file path=xl/sharedStrings.xml><?xml version="1.0" encoding="utf-8"?>
<sst xmlns="http://schemas.openxmlformats.org/spreadsheetml/2006/main" count="35" uniqueCount="31">
  <si>
    <t>Б</t>
  </si>
  <si>
    <t>Ж</t>
  </si>
  <si>
    <t>У</t>
  </si>
  <si>
    <t>Цена, руб.</t>
  </si>
  <si>
    <t>№ рецептур</t>
  </si>
  <si>
    <t>Масса порции (г)</t>
  </si>
  <si>
    <t>Пищевые вещества (г)</t>
  </si>
  <si>
    <t>Энергетическая ценность (ккал)</t>
  </si>
  <si>
    <t>Наименование блюда</t>
  </si>
  <si>
    <t>Завтрак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</si>
  <si>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</si>
  <si>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</si>
  <si>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</si>
  <si>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</si>
  <si>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</si>
  <si>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</si>
  <si>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</si>
  <si>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</si>
  <si>
    <t xml:space="preserve">Обед </t>
  </si>
  <si>
    <t>70-71</t>
  </si>
  <si>
    <t>Овощи по сезону</t>
  </si>
  <si>
    <t>Суп из овощей со сметаной</t>
  </si>
  <si>
    <t>Рыба, тушенная в томате с овощами</t>
  </si>
  <si>
    <t>90/30</t>
  </si>
  <si>
    <t>Картофель запечёный</t>
  </si>
  <si>
    <t>Напиток из шиповника</t>
  </si>
  <si>
    <t>Хлеб ржаной</t>
  </si>
  <si>
    <t>Хлеб пшеничный</t>
  </si>
  <si>
    <t>Итого за день</t>
  </si>
  <si>
    <t>Неделя: 1, День 1: Понедельник</t>
  </si>
  <si>
    <t>16 января,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</si>
</sst>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51">
    <xf numFmtId="0" fontId="0" fillId="0" borderId="0" xfId="0"/>
    <xf numFmtId="0" fontId="10" fillId="2" borderId="1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vertical="top" wrapText="1"/>
    </xf>
    <xf numFmtId="2" fontId="9" fillId="0" borderId="1" xfId="1" applyNumberFormat="1" applyFont="1" applyFill="1" applyBorder="1" applyAlignment="1">
      <alignment horizontal="center" vertical="top" wrapText="1"/>
    </xf>
    <xf numFmtId="10" fontId="4" fillId="0" borderId="1" xfId="1" applyNumberFormat="1" applyFont="1" applyBorder="1" applyAlignment="1">
      <alignment horizontal="center"/>
    </xf>
    <xf numFmtId="0" fontId="1" fillId="2" borderId="1" xfId="1" applyNumberFormat="1" applyFont="1" applyFill="1" applyBorder="1" applyAlignment="1">
      <alignment vertical="center" wrapText="1"/>
    </xf>
    <xf numFmtId="0" fontId="1" fillId="2" borderId="1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2" borderId="1" xfId="1" applyFont="1" applyFill="1" applyBorder="1"/>
    <xf numFmtId="2" fontId="10" fillId="0" borderId="1" xfId="2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vertical="top" wrapText="1"/>
    </xf>
    <xf numFmtId="10" fontId="7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H25"/>
  <sheetViews>
    <sheetView tabSelected="1" zoomScaleNormal="100" workbookViewId="0">
      <selection activeCell="K6" sqref="K6"/>
    </sheetView>
  </sheetViews>
  <sheetFormatPr defaultRowHeight="15" x14ac:dyDescent="0.25"/>
  <cols>
    <col min="1" max="1" width="16.85546875" customWidth="1"/>
    <col min="2" max="2" width="39.28515625" customWidth="1"/>
    <col min="3" max="3" width="13.85546875" customWidth="1"/>
    <col min="4" max="4" width="13.7109375" customWidth="1"/>
    <col min="5" max="5" width="10.7109375" customWidth="1"/>
    <col min="6" max="6" width="10.140625" customWidth="1"/>
    <col min="7" max="7" width="12.5703125" customWidth="1"/>
    <col min="8" max="8" width="22.28515625" customWidth="1"/>
  </cols>
  <sheetData>
    <row r="1" spans="1:8" ht="15.75" customHeight="1" x14ac:dyDescent="0.25">
      <c r="A1" s="41" t="s">
        <v>29</v>
      </c>
      <c r="B1" s="42"/>
      <c r="C1" s="43" t="s">
        <v>30</v>
      </c>
      <c r="D1" s="44"/>
      <c r="E1" s="44"/>
      <c r="F1" s="44"/>
      <c r="G1" s="44"/>
      <c r="H1" s="45"/>
    </row>
    <row r="2" spans="1:8" ht="15.75" customHeight="1" x14ac:dyDescent="0.25">
      <c r="A2" s="46"/>
      <c r="B2" s="47"/>
      <c r="C2" s="48"/>
      <c r="D2" s="49"/>
      <c r="E2" s="49"/>
      <c r="F2" s="49"/>
      <c r="G2" s="49"/>
      <c r="H2" s="50"/>
    </row>
    <row r="3" spans="1:8" ht="15.75" x14ac:dyDescent="0.25">
      <c r="A3" s="35" t="s">
        <v>4</v>
      </c>
      <c r="B3" s="37" t="s">
        <v>8</v>
      </c>
      <c r="C3" s="37" t="s">
        <v>5</v>
      </c>
      <c r="D3" s="39" t="s">
        <v>3</v>
      </c>
      <c r="E3" s="31" t="s">
        <v>6</v>
      </c>
      <c r="F3" s="32"/>
      <c r="G3" s="33"/>
      <c r="H3" s="39" t="s">
        <v>7</v>
      </c>
    </row>
    <row r="4" spans="1:8" ht="15.75" x14ac:dyDescent="0.25">
      <c r="A4" s="36"/>
      <c r="B4" s="38"/>
      <c r="C4" s="38"/>
      <c r="D4" s="40"/>
      <c r="E4" s="29" t="s">
        <v>0</v>
      </c>
      <c r="F4" s="29" t="s">
        <v>1</v>
      </c>
      <c r="G4" s="29" t="s">
        <v>2</v>
      </c>
      <c r="H4" s="40"/>
    </row>
    <row r="5" spans="1:8" ht="15.75" x14ac:dyDescent="0.25">
      <c r="A5" s="34" t="s">
        <v>9</v>
      </c>
      <c r="B5" s="34"/>
      <c r="C5" s="34"/>
      <c r="D5" s="34"/>
      <c r="E5" s="34"/>
      <c r="F5" s="34"/>
      <c r="G5" s="34"/>
      <c r="H5" s="34"/>
    </row>
    <row r="6" spans="1:8" ht="36.75" customHeight="1" x14ac:dyDescent="0.25">
      <c r="A6" s="1">
        <v>278</v>
      </c>
      <c r="B6" s="2" t="s">
        <v>10</v>
      </c>
      <c r="C6" s="3" t="s">
        <v>11</v>
      </c>
      <c r="D6" s="3">
        <v>20.28</v>
      </c>
      <c r="E6" s="3">
        <v>4.2</v>
      </c>
      <c r="F6" s="3">
        <v>6.9</v>
      </c>
      <c r="G6" s="3">
        <v>36.1</v>
      </c>
      <c r="H6" s="3">
        <v>220.2</v>
      </c>
    </row>
    <row r="7" spans="1:8" ht="15.75" x14ac:dyDescent="0.25">
      <c r="A7" s="4">
        <v>14</v>
      </c>
      <c r="B7" s="5" t="s">
        <v>12</v>
      </c>
      <c r="C7" s="6">
        <v>10</v>
      </c>
      <c r="D7" s="6">
        <v>11</v>
      </c>
      <c r="E7" s="6">
        <v>0.1</v>
      </c>
      <c r="F7" s="6">
        <v>7.2</v>
      </c>
      <c r="G7" s="6">
        <v>0.13</v>
      </c>
      <c r="H7" s="6">
        <v>65.72</v>
      </c>
    </row>
    <row r="8" spans="1:8" ht="15.75" x14ac:dyDescent="0.25">
      <c r="A8" s="4">
        <v>15</v>
      </c>
      <c r="B8" s="5" t="s">
        <v>13</v>
      </c>
      <c r="C8" s="6">
        <v>10</v>
      </c>
      <c r="D8" s="6">
        <v>8.39</v>
      </c>
      <c r="E8" s="6">
        <v>2.2999999999999998</v>
      </c>
      <c r="F8" s="6">
        <v>2.95</v>
      </c>
      <c r="G8" s="6">
        <v>0</v>
      </c>
      <c r="H8" s="6">
        <v>47</v>
      </c>
    </row>
    <row r="9" spans="1:8" ht="15.75" x14ac:dyDescent="0.25">
      <c r="A9" s="7">
        <v>379</v>
      </c>
      <c r="B9" s="5" t="s">
        <v>14</v>
      </c>
      <c r="C9" s="3">
        <v>200</v>
      </c>
      <c r="D9" s="3">
        <v>8.15</v>
      </c>
      <c r="E9" s="3">
        <v>1.5</v>
      </c>
      <c r="F9" s="3">
        <v>1.3</v>
      </c>
      <c r="G9" s="3">
        <v>22.4</v>
      </c>
      <c r="H9" s="3">
        <v>107</v>
      </c>
    </row>
    <row r="10" spans="1:8" ht="15.75" x14ac:dyDescent="0.25">
      <c r="A10" s="8" t="s">
        <v>15</v>
      </c>
      <c r="B10" s="5" t="s">
        <v>16</v>
      </c>
      <c r="C10" s="6">
        <v>30</v>
      </c>
      <c r="D10" s="6">
        <v>2.85</v>
      </c>
      <c r="E10" s="6">
        <v>1.95</v>
      </c>
      <c r="F10" s="6">
        <v>0.6</v>
      </c>
      <c r="G10" s="6">
        <v>13.8</v>
      </c>
      <c r="H10" s="6">
        <v>69</v>
      </c>
    </row>
    <row r="11" spans="1:8" ht="15.75" x14ac:dyDescent="0.25">
      <c r="A11" s="8" t="s">
        <v>15</v>
      </c>
      <c r="B11" s="9" t="s">
        <v>17</v>
      </c>
      <c r="C11" s="10">
        <v>100</v>
      </c>
      <c r="D11" s="10">
        <v>11.36</v>
      </c>
      <c r="E11" s="3">
        <v>0.4</v>
      </c>
      <c r="F11" s="3">
        <v>0.4</v>
      </c>
      <c r="G11" s="10">
        <v>9.8000000000000007</v>
      </c>
      <c r="H11" s="11">
        <v>47</v>
      </c>
    </row>
    <row r="12" spans="1:8" ht="15.75" x14ac:dyDescent="0.25">
      <c r="A12" s="12"/>
      <c r="B12" s="13"/>
      <c r="C12" s="14">
        <v>555</v>
      </c>
      <c r="D12" s="14">
        <f>SUM(D6:D11)</f>
        <v>62.03</v>
      </c>
      <c r="E12" s="14">
        <f>SUM(E6:E11)</f>
        <v>10.45</v>
      </c>
      <c r="F12" s="14">
        <f>SUM(F6:F11)</f>
        <v>19.350000000000001</v>
      </c>
      <c r="G12" s="14">
        <f>SUM(G6:G11)</f>
        <v>82.23</v>
      </c>
      <c r="H12" s="14">
        <f>SUM(H6:H11)</f>
        <v>555.91999999999996</v>
      </c>
    </row>
    <row r="13" spans="1:8" ht="15.75" x14ac:dyDescent="0.25">
      <c r="A13" s="12"/>
      <c r="B13" s="13"/>
      <c r="C13" s="14"/>
      <c r="D13" s="14"/>
      <c r="E13" s="14"/>
      <c r="F13" s="14"/>
      <c r="G13" s="14"/>
      <c r="H13" s="15">
        <f>H12/2350</f>
        <v>0.23656170212765956</v>
      </c>
    </row>
    <row r="14" spans="1:8" ht="15.75" x14ac:dyDescent="0.25">
      <c r="A14" s="30" t="s">
        <v>18</v>
      </c>
      <c r="B14" s="30"/>
      <c r="C14" s="30"/>
      <c r="D14" s="30"/>
      <c r="E14" s="30"/>
      <c r="F14" s="30"/>
      <c r="G14" s="30"/>
      <c r="H14" s="30"/>
    </row>
    <row r="15" spans="1:8" ht="15.75" x14ac:dyDescent="0.25">
      <c r="A15" s="4" t="s">
        <v>19</v>
      </c>
      <c r="B15" s="5" t="s">
        <v>20</v>
      </c>
      <c r="C15" s="6">
        <v>60</v>
      </c>
      <c r="D15" s="6">
        <v>5.6</v>
      </c>
      <c r="E15" s="6">
        <v>0.85</v>
      </c>
      <c r="F15" s="6">
        <v>3.6</v>
      </c>
      <c r="G15" s="6">
        <v>4.9000000000000004</v>
      </c>
      <c r="H15" s="6">
        <v>55.68</v>
      </c>
    </row>
    <row r="16" spans="1:8" ht="15.75" x14ac:dyDescent="0.25">
      <c r="A16" s="1">
        <v>145</v>
      </c>
      <c r="B16" s="16" t="s">
        <v>21</v>
      </c>
      <c r="C16" s="17" t="s">
        <v>11</v>
      </c>
      <c r="D16" s="3">
        <v>10.9</v>
      </c>
      <c r="E16" s="18">
        <v>2.56</v>
      </c>
      <c r="F16" s="18">
        <v>4.4800000000000004</v>
      </c>
      <c r="G16" s="18">
        <v>12.4</v>
      </c>
      <c r="H16" s="18">
        <v>84</v>
      </c>
    </row>
    <row r="17" spans="1:8" ht="27" customHeight="1" x14ac:dyDescent="0.25">
      <c r="A17" s="19">
        <v>294</v>
      </c>
      <c r="B17" s="20" t="s">
        <v>22</v>
      </c>
      <c r="C17" s="21" t="s">
        <v>23</v>
      </c>
      <c r="D17" s="21">
        <v>18.809999999999999</v>
      </c>
      <c r="E17" s="21">
        <v>13.2</v>
      </c>
      <c r="F17" s="21">
        <v>9.4</v>
      </c>
      <c r="G17" s="21">
        <v>4.5999999999999996</v>
      </c>
      <c r="H17" s="21">
        <v>163.80000000000001</v>
      </c>
    </row>
    <row r="18" spans="1:8" ht="15.75" x14ac:dyDescent="0.25">
      <c r="A18" s="7">
        <v>476</v>
      </c>
      <c r="B18" s="22" t="s">
        <v>24</v>
      </c>
      <c r="C18" s="6">
        <v>150</v>
      </c>
      <c r="D18" s="23">
        <v>15.06</v>
      </c>
      <c r="E18" s="3">
        <v>4.0999999999999996</v>
      </c>
      <c r="F18" s="3">
        <v>11.7</v>
      </c>
      <c r="G18" s="3">
        <v>33.6</v>
      </c>
      <c r="H18" s="3">
        <v>286</v>
      </c>
    </row>
    <row r="19" spans="1:8" ht="15.75" x14ac:dyDescent="0.25">
      <c r="A19" s="8">
        <v>388</v>
      </c>
      <c r="B19" s="22" t="s">
        <v>25</v>
      </c>
      <c r="C19" s="6">
        <v>200</v>
      </c>
      <c r="D19" s="6">
        <v>8</v>
      </c>
      <c r="E19" s="24">
        <v>0.7</v>
      </c>
      <c r="F19" s="24">
        <v>0.3</v>
      </c>
      <c r="G19" s="24">
        <v>24.4</v>
      </c>
      <c r="H19" s="24">
        <v>103</v>
      </c>
    </row>
    <row r="20" spans="1:8" ht="15.75" x14ac:dyDescent="0.25">
      <c r="A20" s="8" t="s">
        <v>15</v>
      </c>
      <c r="B20" s="22" t="s">
        <v>26</v>
      </c>
      <c r="C20" s="6">
        <v>30</v>
      </c>
      <c r="D20" s="6">
        <v>1.8</v>
      </c>
      <c r="E20" s="24">
        <v>2.4</v>
      </c>
      <c r="F20" s="24">
        <v>0.5</v>
      </c>
      <c r="G20" s="24">
        <v>12</v>
      </c>
      <c r="H20" s="24">
        <v>66</v>
      </c>
    </row>
    <row r="21" spans="1:8" ht="15.75" x14ac:dyDescent="0.25">
      <c r="A21" s="8" t="s">
        <v>15</v>
      </c>
      <c r="B21" s="22" t="s">
        <v>27</v>
      </c>
      <c r="C21" s="6">
        <v>30</v>
      </c>
      <c r="D21" s="6">
        <v>1.86</v>
      </c>
      <c r="E21" s="24">
        <v>3.2</v>
      </c>
      <c r="F21" s="24">
        <v>1.4</v>
      </c>
      <c r="G21" s="24">
        <v>13.1</v>
      </c>
      <c r="H21" s="24">
        <v>82.2</v>
      </c>
    </row>
    <row r="22" spans="1:8" ht="15.75" x14ac:dyDescent="0.25">
      <c r="A22" s="12"/>
      <c r="B22" s="1"/>
      <c r="C22" s="25">
        <v>795</v>
      </c>
      <c r="D22" s="25">
        <f>SUM(D15:D21)</f>
        <v>62.03</v>
      </c>
      <c r="E22" s="14">
        <f>SUM(E15:E21)</f>
        <v>27.009999999999998</v>
      </c>
      <c r="F22" s="14">
        <f>SUM(F15:F21)</f>
        <v>31.38</v>
      </c>
      <c r="G22" s="14">
        <f>SUM(G15:G21)</f>
        <v>105</v>
      </c>
      <c r="H22" s="26">
        <f>SUM(H15:H21)</f>
        <v>840.68000000000006</v>
      </c>
    </row>
    <row r="23" spans="1:8" ht="15.75" x14ac:dyDescent="0.25">
      <c r="A23" s="12"/>
      <c r="B23" s="1"/>
      <c r="C23" s="25"/>
      <c r="D23" s="25"/>
      <c r="E23" s="14"/>
      <c r="F23" s="14"/>
      <c r="G23" s="14"/>
      <c r="H23" s="15">
        <f>H22/2350</f>
        <v>0.35773617021276599</v>
      </c>
    </row>
    <row r="24" spans="1:8" ht="15.75" x14ac:dyDescent="0.25">
      <c r="A24" s="12"/>
      <c r="B24" s="27" t="s">
        <v>28</v>
      </c>
      <c r="C24" s="14">
        <f>C12+C22</f>
        <v>1350</v>
      </c>
      <c r="D24" s="14"/>
      <c r="E24" s="14">
        <f>E12+E22</f>
        <v>37.459999999999994</v>
      </c>
      <c r="F24" s="14">
        <f>F12+F22</f>
        <v>50.730000000000004</v>
      </c>
      <c r="G24" s="14">
        <f>G12+G22</f>
        <v>187.23000000000002</v>
      </c>
      <c r="H24" s="14">
        <f>H12+H22</f>
        <v>1396.6</v>
      </c>
    </row>
    <row r="25" spans="1:8" ht="15.75" x14ac:dyDescent="0.25">
      <c r="A25" s="12"/>
      <c r="B25" s="27"/>
      <c r="C25" s="14"/>
      <c r="D25" s="14"/>
      <c r="E25" s="14"/>
      <c r="F25" s="14"/>
      <c r="G25" s="14"/>
      <c r="H25" s="28">
        <f>H24/2350</f>
        <v>0.59429787234042553</v>
      </c>
    </row>
  </sheetData>
  <mergeCells count="10">
    <mergeCell ref="A14:H14"/>
    <mergeCell ref="E3:G3"/>
    <mergeCell ref="A5:H5"/>
    <mergeCell ref="C1:H2"/>
    <mergeCell ref="A1:B2"/>
    <mergeCell ref="A3:A4"/>
    <mergeCell ref="B3:B4"/>
    <mergeCell ref="C3:C4"/>
    <mergeCell ref="D3:D4"/>
    <mergeCell ref="H3:H4"/>
  </mergeCells>
  <pageMargins left="0.25" right="0.25" top="0.75" bottom="0.75" header="0.3" footer="0.3"/>
  <pageSetup paperSize="9" orientation="landscape" r:id="rId1"/>
  <ignoredErrors>
    <ignoredError sqref="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1, 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2023-01-15T11:11:30Z</dcterms:modified>
</cp:coreProperties>
</file>